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5" yWindow="4965" windowWidth="19980" windowHeight="9840" tabRatio="744" activeTab="1"/>
  </bookViews>
  <sheets>
    <sheet name="Prezentace" sheetId="1" r:id="rId1"/>
    <sheet name="Vysledky" sheetId="2" r:id="rId2"/>
    <sheet name="Konfig" sheetId="3" r:id="rId3"/>
    <sheet name="Vysledky_vzor" sheetId="4" r:id="rId4"/>
  </sheets>
  <definedNames>
    <definedName name="_xlnm.Print_Area" localSheetId="0">'Prezentace'!$C$1:$P$105</definedName>
    <definedName name="Z_23A63A98_89D2_4CED_92C2_3BAED26F396A_.wvu.Cols" localSheetId="0" hidden="1">'Prezentace'!$A:$B,'Prezentace'!$I:$J</definedName>
    <definedName name="Z_C2E6479D_7F84_4AAC_BF23_E477B2F9DB17_.wvu.Cols" localSheetId="0" hidden="1">'Prezentace'!$E:$E</definedName>
  </definedNames>
  <calcPr fullCalcOnLoad="1"/>
</workbook>
</file>

<file path=xl/sharedStrings.xml><?xml version="1.0" encoding="utf-8"?>
<sst xmlns="http://schemas.openxmlformats.org/spreadsheetml/2006/main" count="830" uniqueCount="226">
  <si>
    <t>Příjmení+Jméno</t>
  </si>
  <si>
    <t>Oddíl</t>
  </si>
  <si>
    <t>Ročník</t>
  </si>
  <si>
    <t>Kategorie</t>
  </si>
  <si>
    <t>M</t>
  </si>
  <si>
    <t>2003 a mladší</t>
  </si>
  <si>
    <t>100 m</t>
  </si>
  <si>
    <t>1x 150</t>
  </si>
  <si>
    <t xml:space="preserve">Dívky </t>
  </si>
  <si>
    <t>2001-2002</t>
  </si>
  <si>
    <t>Chlapci</t>
  </si>
  <si>
    <t>Nejmladší žákyně II.</t>
  </si>
  <si>
    <t>1999-2000</t>
  </si>
  <si>
    <t>450 m</t>
  </si>
  <si>
    <t>1x 450</t>
  </si>
  <si>
    <t>Nejmladší žáci II.</t>
  </si>
  <si>
    <t>Nejmladší žákyně I.</t>
  </si>
  <si>
    <t>1997-1998</t>
  </si>
  <si>
    <t>900 m</t>
  </si>
  <si>
    <t>1x 900</t>
  </si>
  <si>
    <t>Nejmladší žáci I.</t>
  </si>
  <si>
    <t>Žákyně mladší</t>
  </si>
  <si>
    <t>1995-1996</t>
  </si>
  <si>
    <t>1500 m</t>
  </si>
  <si>
    <t>1x 1500</t>
  </si>
  <si>
    <t>Žáci mladší</t>
  </si>
  <si>
    <t>Žákyně starší</t>
  </si>
  <si>
    <t>1993-1994</t>
  </si>
  <si>
    <t>2400 m</t>
  </si>
  <si>
    <t>1x 900 + 1 x 1500</t>
  </si>
  <si>
    <t>Žáci starší</t>
  </si>
  <si>
    <t>Juniorky</t>
  </si>
  <si>
    <t>Junioři</t>
  </si>
  <si>
    <t>Muži A</t>
  </si>
  <si>
    <t>20-39 let</t>
  </si>
  <si>
    <t>Muži B</t>
  </si>
  <si>
    <t>40-49 let</t>
  </si>
  <si>
    <t>Muži C</t>
  </si>
  <si>
    <t>50-59 let</t>
  </si>
  <si>
    <t>Muži D</t>
  </si>
  <si>
    <t>Ženy A</t>
  </si>
  <si>
    <t>20-34 let</t>
  </si>
  <si>
    <t>Ženy B</t>
  </si>
  <si>
    <t>35-44 let</t>
  </si>
  <si>
    <t>Ženy C</t>
  </si>
  <si>
    <t>2003-2008</t>
  </si>
  <si>
    <t>Věk</t>
  </si>
  <si>
    <t>Délka trati</t>
  </si>
  <si>
    <t>Okruhy</t>
  </si>
  <si>
    <t>Ročníky</t>
  </si>
  <si>
    <t>Pohlaví</t>
  </si>
  <si>
    <t>PODKLADY PRO PROGRAM</t>
  </si>
  <si>
    <t>Pořadí</t>
  </si>
  <si>
    <t>Ztráta</t>
  </si>
  <si>
    <t>Celk. čas</t>
  </si>
  <si>
    <t>Start.č.</t>
  </si>
  <si>
    <t>Délka</t>
  </si>
  <si>
    <t>St.č.</t>
  </si>
  <si>
    <t>Z</t>
  </si>
  <si>
    <t>Celk.čas</t>
  </si>
  <si>
    <t>Orel Dolní Dobrouč</t>
  </si>
  <si>
    <t>Tabulka Časomíra</t>
  </si>
  <si>
    <t>Muži E</t>
  </si>
  <si>
    <t>60-69 let</t>
  </si>
  <si>
    <t>70 let a starší</t>
  </si>
  <si>
    <t>45-54 let</t>
  </si>
  <si>
    <t>55 let a starší</t>
  </si>
  <si>
    <t>m</t>
  </si>
  <si>
    <t>z</t>
  </si>
  <si>
    <t>Muži A (20-39 let)</t>
  </si>
  <si>
    <t>délka</t>
  </si>
  <si>
    <t>Kategorie - muži</t>
  </si>
  <si>
    <t>15-19 let</t>
  </si>
  <si>
    <t>STRÁŽNÝ NAHORU A DOLŮ</t>
  </si>
  <si>
    <t>Poh</t>
  </si>
  <si>
    <t>STRÁŽNÝ NAHORU A DOLŮ - VÝSLEDKOVÁ LISTINA</t>
  </si>
  <si>
    <t>Ženy D</t>
  </si>
  <si>
    <t>7km</t>
  </si>
  <si>
    <t>1900-2012</t>
  </si>
  <si>
    <t>- let</t>
  </si>
  <si>
    <t>11,5km</t>
  </si>
  <si>
    <t>Dolní Dobrouč</t>
  </si>
  <si>
    <t>lbz</t>
  </si>
  <si>
    <t>lbm</t>
  </si>
  <si>
    <t>Lidový běh Ž</t>
  </si>
  <si>
    <t>Lidový běh M</t>
  </si>
  <si>
    <t>Krátká Anna</t>
  </si>
  <si>
    <t>Vraštilová Miloslava</t>
  </si>
  <si>
    <t>TJ Maratonstav Úpice</t>
  </si>
  <si>
    <t>Ženy D (55 let a starší)</t>
  </si>
  <si>
    <t>Muži C (50-59 let)</t>
  </si>
  <si>
    <t>Muži D (60-69 let)</t>
  </si>
  <si>
    <t>Brtník Jiří</t>
  </si>
  <si>
    <t>Orel Obřany</t>
  </si>
  <si>
    <t>Muži B (40-49 let)</t>
  </si>
  <si>
    <t>Vacek Martin</t>
  </si>
  <si>
    <t>Iscarex Česká Třebová</t>
  </si>
  <si>
    <t>Ženy C (45-54 let)</t>
  </si>
  <si>
    <t>Orel Židenice</t>
  </si>
  <si>
    <t>Roleček Milan</t>
  </si>
  <si>
    <t>Pěčín</t>
  </si>
  <si>
    <t>1900-1959</t>
  </si>
  <si>
    <t>1960-1969</t>
  </si>
  <si>
    <t>1970-1979</t>
  </si>
  <si>
    <t>1980-1994</t>
  </si>
  <si>
    <t>1995-1999</t>
  </si>
  <si>
    <t>1900-1944</t>
  </si>
  <si>
    <t>1945-1954</t>
  </si>
  <si>
    <t>1955-1964</t>
  </si>
  <si>
    <t>1965-1974</t>
  </si>
  <si>
    <t>1975-1994</t>
  </si>
  <si>
    <t>6. ZÁŘÍ 2014 Dolní Dobrouč</t>
  </si>
  <si>
    <t>6. ZÁŘÍ 2014 Dolní Dobrouč , IV.ročník</t>
  </si>
  <si>
    <t>Lidový běh M (- let)</t>
  </si>
  <si>
    <t>Rossi Lenka</t>
  </si>
  <si>
    <t>Rossi Otto</t>
  </si>
  <si>
    <t>Plíva Vojtěch</t>
  </si>
  <si>
    <t>Mlynář Petr</t>
  </si>
  <si>
    <t>Sejkorová Lenka</t>
  </si>
  <si>
    <t>Krátký František</t>
  </si>
  <si>
    <t>Králíky</t>
  </si>
  <si>
    <t>Stránský Aleš</t>
  </si>
  <si>
    <t>Pirklová Markéta</t>
  </si>
  <si>
    <t>Šolc Vítězslav</t>
  </si>
  <si>
    <t>BKL Machov</t>
  </si>
  <si>
    <t>Sedláček Roman</t>
  </si>
  <si>
    <t>Activity Lanškroun</t>
  </si>
  <si>
    <t>Sedláčková Hedvika</t>
  </si>
  <si>
    <t>Muži E (70 let a starší)</t>
  </si>
  <si>
    <t>Ženy B (35-44 let)</t>
  </si>
  <si>
    <t>Šír Václav</t>
  </si>
  <si>
    <t>TJ Spartak Rokytnice n Jizerou</t>
  </si>
  <si>
    <t>Blaha Tomáš</t>
  </si>
  <si>
    <t>AK Asics Kroměříž</t>
  </si>
  <si>
    <t>Jirásková Eva</t>
  </si>
  <si>
    <t>Lanškroun</t>
  </si>
  <si>
    <t>Dvořák Pavel</t>
  </si>
  <si>
    <t>Biatlon Prostějov</t>
  </si>
  <si>
    <t>Sadílek Ota</t>
  </si>
  <si>
    <t>Haramulová Lenka</t>
  </si>
  <si>
    <t>Praha 5</t>
  </si>
  <si>
    <t>Čáp Bohuslav</t>
  </si>
  <si>
    <t>Orel Hradec Králové</t>
  </si>
  <si>
    <t>Málková Anna</t>
  </si>
  <si>
    <t>Orel Vyškov</t>
  </si>
  <si>
    <t>Škařoupková Ivana</t>
  </si>
  <si>
    <t>Adamec Milan</t>
  </si>
  <si>
    <t>Ženy A (20-34 let)</t>
  </si>
  <si>
    <t>Nováček Ondřej</t>
  </si>
  <si>
    <t>Orel Kuřim</t>
  </si>
  <si>
    <t>Červ Miloslav</t>
  </si>
  <si>
    <t>Atletika Polička</t>
  </si>
  <si>
    <t>Radiměřský Karel</t>
  </si>
  <si>
    <t>Švorčík Petr</t>
  </si>
  <si>
    <t>Mařík Jiří</t>
  </si>
  <si>
    <t>3D Fitness Race Team</t>
  </si>
  <si>
    <t>Plíva Vladimír</t>
  </si>
  <si>
    <t>Junioři (15-19 let)</t>
  </si>
  <si>
    <t>Krupička Miroslav</t>
  </si>
  <si>
    <t>Jiskra Ústí n Orlicí</t>
  </si>
  <si>
    <t>Hrdina Pavel</t>
  </si>
  <si>
    <t>AK Perná</t>
  </si>
  <si>
    <t>Vévodová Martina</t>
  </si>
  <si>
    <t>Ferdinand Jakub</t>
  </si>
  <si>
    <t>Kalous Tomáš</t>
  </si>
  <si>
    <t>Žamberk</t>
  </si>
  <si>
    <t>Gratz Luděk</t>
  </si>
  <si>
    <t>Sokol Ústí n Orlicí</t>
  </si>
  <si>
    <t>Matyášová Jana</t>
  </si>
  <si>
    <t>Živný Marek</t>
  </si>
  <si>
    <t>Moravec Filip</t>
  </si>
  <si>
    <t>Hejl Radek</t>
  </si>
  <si>
    <t>Letohrad</t>
  </si>
  <si>
    <t>Černá Markéta</t>
  </si>
  <si>
    <t>Zachař Jiří</t>
  </si>
  <si>
    <t>Orel Vysoké Mýto</t>
  </si>
  <si>
    <t>Nehybka Josef</t>
  </si>
  <si>
    <t>Juránek Stanislav st.</t>
  </si>
  <si>
    <t>Juránek Stanislav ml.</t>
  </si>
  <si>
    <t>Slabáková Lenka</t>
  </si>
  <si>
    <t>Honsová Hana</t>
  </si>
  <si>
    <t>Řehák Martin</t>
  </si>
  <si>
    <t>Letohrad Kunčice</t>
  </si>
  <si>
    <t>Sedláček Pavel</t>
  </si>
  <si>
    <t>Orel Starý Lískovec</t>
  </si>
  <si>
    <t>Lidový běh Ž (- let)</t>
  </si>
  <si>
    <t>Adamec Josef</t>
  </si>
  <si>
    <t>INOB Voda Topení Plyn</t>
  </si>
  <si>
    <t>Dušek Pavel</t>
  </si>
  <si>
    <t>Toman David</t>
  </si>
  <si>
    <t>Matyášová Anežka</t>
  </si>
  <si>
    <t>Ulich Petr</t>
  </si>
  <si>
    <t>MT Nové Město n Metují</t>
  </si>
  <si>
    <t>Řemínek Matěj</t>
  </si>
  <si>
    <t>AC Choceň</t>
  </si>
  <si>
    <t>Maříková Zuzana</t>
  </si>
  <si>
    <t>Moravec Jakub</t>
  </si>
  <si>
    <t>Orel Orlice</t>
  </si>
  <si>
    <t>Toman Zdeněk</t>
  </si>
  <si>
    <t>Krunčík Pavel</t>
  </si>
  <si>
    <t>SKI Skuhrov n. B.</t>
  </si>
  <si>
    <t>Belobrad Ivan</t>
  </si>
  <si>
    <t>Gregora Jakub</t>
  </si>
  <si>
    <t>Gregora Zdeněk</t>
  </si>
  <si>
    <t>Řeháková Květa</t>
  </si>
  <si>
    <t>Mlynář Vlastimil</t>
  </si>
  <si>
    <t>Hrozová Milena</t>
  </si>
  <si>
    <t>Kalousová Alena</t>
  </si>
  <si>
    <t>Hvězda SKP Pardubice</t>
  </si>
  <si>
    <t>Celerin Milan</t>
  </si>
  <si>
    <t>TAT Martin</t>
  </si>
  <si>
    <t>Nechvílová Miroslava</t>
  </si>
  <si>
    <t>Juniorky (15-19 let)</t>
  </si>
  <si>
    <t>Leszkow Petr</t>
  </si>
  <si>
    <t>MK Hlinsko</t>
  </si>
  <si>
    <t>Tomíšek Jindřich</t>
  </si>
  <si>
    <t>Orel Horní Moštěnice</t>
  </si>
  <si>
    <t>Roháček Jan</t>
  </si>
  <si>
    <t>XC Sport.cz</t>
  </si>
  <si>
    <t>TJ Sokol Vinohrady</t>
  </si>
  <si>
    <t>Hanuš Petr</t>
  </si>
  <si>
    <t>CHT Pardubice</t>
  </si>
  <si>
    <t>Sokol Král Vinohrady</t>
  </si>
  <si>
    <t>Wallenfels Jiří</t>
  </si>
  <si>
    <t>Wallenfels Lenka</t>
  </si>
  <si>
    <t>Scheuer Jan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</si>
</sst>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:ss;@"/>
    <numFmt numFmtId="166" formatCode="hh:mm:ss"/>
    <numFmt numFmtId="167" formatCode="m:ss"/>
    <numFmt numFmtId="168" formatCode="h:mm;@"/>
    <numFmt numFmtId="169" formatCode="[$-405]d\.\ mmmm\ yyyy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sz val="8"/>
      <name val="Arial CE"/>
      <family val="0"/>
    </font>
    <font>
      <b/>
      <sz val="16"/>
      <name val="Bodoni MT Black"/>
      <family val="1"/>
    </font>
    <font>
      <b/>
      <sz val="8"/>
      <name val="Arial CE"/>
      <family val="0"/>
    </font>
    <font>
      <b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Dashed"/>
    </border>
    <border>
      <left style="hair"/>
      <right style="medium"/>
      <top style="hair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8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3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28575</xdr:rowOff>
    </xdr:from>
    <xdr:to>
      <xdr:col>10</xdr:col>
      <xdr:colOff>95250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8575"/>
          <a:ext cx="35814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257175</xdr:colOff>
      <xdr:row>1</xdr:row>
      <xdr:rowOff>76200</xdr:rowOff>
    </xdr:from>
    <xdr:to>
      <xdr:col>14</xdr:col>
      <xdr:colOff>200025</xdr:colOff>
      <xdr:row>3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333375"/>
          <a:ext cx="1724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2</xdr:row>
      <xdr:rowOff>9525</xdr:rowOff>
    </xdr:from>
    <xdr:to>
      <xdr:col>5</xdr:col>
      <xdr:colOff>666750</xdr:colOff>
      <xdr:row>3</xdr:row>
      <xdr:rowOff>104775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428625"/>
          <a:ext cx="647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85725</xdr:colOff>
      <xdr:row>2</xdr:row>
      <xdr:rowOff>9525</xdr:rowOff>
    </xdr:from>
    <xdr:to>
      <xdr:col>8</xdr:col>
      <xdr:colOff>57150</xdr:colOff>
      <xdr:row>3</xdr:row>
      <xdr:rowOff>104775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428625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133350</xdr:colOff>
      <xdr:row>2</xdr:row>
      <xdr:rowOff>0</xdr:rowOff>
    </xdr:from>
    <xdr:to>
      <xdr:col>6</xdr:col>
      <xdr:colOff>771525</xdr:colOff>
      <xdr:row>3</xdr:row>
      <xdr:rowOff>95250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419100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</xdr:row>
      <xdr:rowOff>28575</xdr:rowOff>
    </xdr:from>
    <xdr:to>
      <xdr:col>3</xdr:col>
      <xdr:colOff>142875</xdr:colOff>
      <xdr:row>3</xdr:row>
      <xdr:rowOff>123825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447675"/>
          <a:ext cx="6572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180975</xdr:colOff>
      <xdr:row>2</xdr:row>
      <xdr:rowOff>28575</xdr:rowOff>
    </xdr:from>
    <xdr:to>
      <xdr:col>3</xdr:col>
      <xdr:colOff>838200</xdr:colOff>
      <xdr:row>3</xdr:row>
      <xdr:rowOff>123825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1125" y="447675"/>
          <a:ext cx="6572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2</xdr:row>
      <xdr:rowOff>28575</xdr:rowOff>
    </xdr:from>
    <xdr:to>
      <xdr:col>4</xdr:col>
      <xdr:colOff>704850</xdr:colOff>
      <xdr:row>3</xdr:row>
      <xdr:rowOff>123825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447675"/>
          <a:ext cx="647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247650</xdr:colOff>
      <xdr:row>8</xdr:row>
      <xdr:rowOff>57150</xdr:rowOff>
    </xdr:from>
    <xdr:to>
      <xdr:col>16</xdr:col>
      <xdr:colOff>333375</xdr:colOff>
      <xdr:row>12</xdr:row>
      <xdr:rowOff>47625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49150" y="1457325"/>
          <a:ext cx="1457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12</xdr:row>
      <xdr:rowOff>95250</xdr:rowOff>
    </xdr:from>
    <xdr:to>
      <xdr:col>16</xdr:col>
      <xdr:colOff>333375</xdr:colOff>
      <xdr:row>16</xdr:row>
      <xdr:rowOff>104775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49150" y="2143125"/>
          <a:ext cx="1457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4</xdr:row>
      <xdr:rowOff>38100</xdr:rowOff>
    </xdr:from>
    <xdr:to>
      <xdr:col>16</xdr:col>
      <xdr:colOff>333375</xdr:colOff>
      <xdr:row>8</xdr:row>
      <xdr:rowOff>19050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49150" y="781050"/>
          <a:ext cx="1457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306"/>
  <sheetViews>
    <sheetView workbookViewId="0" topLeftCell="B1">
      <selection activeCell="E40" sqref="E40"/>
    </sheetView>
  </sheetViews>
  <sheetFormatPr defaultColWidth="9.00390625" defaultRowHeight="12.75"/>
  <cols>
    <col min="1" max="1" width="4.00390625" style="44" customWidth="1"/>
    <col min="2" max="2" width="5.00390625" style="1" customWidth="1"/>
    <col min="3" max="3" width="6.75390625" style="1" customWidth="1"/>
    <col min="4" max="4" width="19.875" style="0" customWidth="1"/>
    <col min="5" max="5" width="26.375" style="0" customWidth="1"/>
    <col min="6" max="6" width="8.75390625" style="1" customWidth="1"/>
    <col min="7" max="7" width="10.375" style="1" customWidth="1"/>
    <col min="8" max="8" width="19.125" style="0" customWidth="1"/>
    <col min="9" max="9" width="10.75390625" style="1" customWidth="1"/>
    <col min="10" max="10" width="16.75390625" style="1" customWidth="1"/>
    <col min="11" max="11" width="6.375" style="0" customWidth="1"/>
    <col min="12" max="12" width="6.125" style="0" customWidth="1"/>
    <col min="13" max="13" width="7.00390625" style="0" customWidth="1"/>
    <col min="14" max="14" width="10.25390625" style="0" customWidth="1"/>
  </cols>
  <sheetData>
    <row r="1" ht="20.25">
      <c r="C1" s="43" t="s">
        <v>73</v>
      </c>
    </row>
    <row r="2" ht="12.75">
      <c r="C2" s="18" t="s">
        <v>111</v>
      </c>
    </row>
    <row r="3" ht="12.75"/>
    <row r="4" ht="12.75"/>
    <row r="5" spans="1:13" s="16" customFormat="1" ht="13.5" thickBot="1">
      <c r="A5" s="45"/>
      <c r="B5" s="21" t="s">
        <v>74</v>
      </c>
      <c r="C5" s="21" t="s">
        <v>57</v>
      </c>
      <c r="D5" s="22" t="s">
        <v>0</v>
      </c>
      <c r="E5" s="22" t="s">
        <v>1</v>
      </c>
      <c r="F5" s="21" t="s">
        <v>2</v>
      </c>
      <c r="G5" s="21" t="s">
        <v>59</v>
      </c>
      <c r="H5" s="22" t="s">
        <v>3</v>
      </c>
      <c r="I5" s="21" t="s">
        <v>56</v>
      </c>
      <c r="J5" s="21" t="s">
        <v>48</v>
      </c>
      <c r="M5" s="16" t="s">
        <v>61</v>
      </c>
    </row>
    <row r="6" spans="1:14" s="28" customFormat="1" ht="12.75">
      <c r="A6" s="46">
        <v>1</v>
      </c>
      <c r="B6" s="51" t="s">
        <v>68</v>
      </c>
      <c r="C6" s="70">
        <v>312</v>
      </c>
      <c r="D6" s="71" t="s">
        <v>195</v>
      </c>
      <c r="E6" s="71" t="s">
        <v>60</v>
      </c>
      <c r="F6" s="70">
        <v>1997</v>
      </c>
      <c r="G6" s="49">
        <v>0.028229166666666666</v>
      </c>
      <c r="H6" s="50" t="s">
        <v>212</v>
      </c>
      <c r="I6" s="51" t="s">
        <v>77</v>
      </c>
      <c r="J6" s="27"/>
      <c r="L6" s="47">
        <v>1</v>
      </c>
      <c r="M6" s="53">
        <v>302</v>
      </c>
      <c r="N6" s="54">
        <v>3219</v>
      </c>
    </row>
    <row r="7" spans="1:14" s="28" customFormat="1" ht="12.75">
      <c r="A7" s="46">
        <v>2</v>
      </c>
      <c r="B7" s="51" t="s">
        <v>68</v>
      </c>
      <c r="C7" s="70">
        <v>313</v>
      </c>
      <c r="D7" s="71" t="s">
        <v>190</v>
      </c>
      <c r="E7" s="71" t="s">
        <v>60</v>
      </c>
      <c r="F7" s="70">
        <v>1997</v>
      </c>
      <c r="G7" s="49">
        <v>0.02929398148148148</v>
      </c>
      <c r="H7" s="50" t="s">
        <v>212</v>
      </c>
      <c r="I7" s="51" t="s">
        <v>77</v>
      </c>
      <c r="J7" s="27"/>
      <c r="L7" s="47">
        <v>2</v>
      </c>
      <c r="M7" s="55">
        <v>309</v>
      </c>
      <c r="N7" s="56">
        <v>3414</v>
      </c>
    </row>
    <row r="8" spans="1:14" s="28" customFormat="1" ht="12.75">
      <c r="A8" s="46">
        <v>3</v>
      </c>
      <c r="B8" s="51" t="s">
        <v>67</v>
      </c>
      <c r="C8" s="70">
        <v>302</v>
      </c>
      <c r="D8" s="71" t="s">
        <v>148</v>
      </c>
      <c r="E8" s="71" t="s">
        <v>149</v>
      </c>
      <c r="F8" s="70">
        <v>1997</v>
      </c>
      <c r="G8" s="49">
        <v>0.02244212962962963</v>
      </c>
      <c r="H8" s="50" t="s">
        <v>157</v>
      </c>
      <c r="I8" s="51" t="s">
        <v>77</v>
      </c>
      <c r="J8" s="27"/>
      <c r="L8" s="47">
        <v>3</v>
      </c>
      <c r="M8" s="55">
        <v>305</v>
      </c>
      <c r="N8" s="56">
        <v>3526</v>
      </c>
    </row>
    <row r="9" spans="1:14" s="28" customFormat="1" ht="12.75">
      <c r="A9" s="46">
        <v>4</v>
      </c>
      <c r="B9" s="51" t="s">
        <v>67</v>
      </c>
      <c r="C9" s="51">
        <v>309</v>
      </c>
      <c r="D9" s="50" t="s">
        <v>202</v>
      </c>
      <c r="E9" s="50" t="s">
        <v>126</v>
      </c>
      <c r="F9" s="51">
        <v>1998</v>
      </c>
      <c r="G9" s="49">
        <v>0.02377314814814815</v>
      </c>
      <c r="H9" s="50" t="s">
        <v>157</v>
      </c>
      <c r="I9" s="51" t="s">
        <v>77</v>
      </c>
      <c r="J9" s="27"/>
      <c r="L9" s="47">
        <v>4</v>
      </c>
      <c r="M9" s="55">
        <v>314</v>
      </c>
      <c r="N9" s="56">
        <v>3548</v>
      </c>
    </row>
    <row r="10" spans="1:14" s="28" customFormat="1" ht="12.75">
      <c r="A10" s="46">
        <v>5</v>
      </c>
      <c r="B10" s="51" t="s">
        <v>67</v>
      </c>
      <c r="C10" s="70">
        <v>305</v>
      </c>
      <c r="D10" s="71" t="s">
        <v>176</v>
      </c>
      <c r="E10" s="71" t="s">
        <v>98</v>
      </c>
      <c r="F10" s="70">
        <v>1995</v>
      </c>
      <c r="G10" s="49">
        <v>0.02460648148148148</v>
      </c>
      <c r="H10" s="50" t="s">
        <v>157</v>
      </c>
      <c r="I10" s="51" t="s">
        <v>77</v>
      </c>
      <c r="J10" s="27"/>
      <c r="L10" s="47">
        <v>5</v>
      </c>
      <c r="M10" s="55">
        <v>311</v>
      </c>
      <c r="N10" s="57">
        <v>3843</v>
      </c>
    </row>
    <row r="11" spans="1:14" s="28" customFormat="1" ht="12.75">
      <c r="A11" s="46">
        <v>6</v>
      </c>
      <c r="B11" s="51" t="s">
        <v>67</v>
      </c>
      <c r="C11" s="70">
        <v>314</v>
      </c>
      <c r="D11" s="71" t="s">
        <v>188</v>
      </c>
      <c r="E11" s="71" t="s">
        <v>60</v>
      </c>
      <c r="F11" s="70">
        <v>1998</v>
      </c>
      <c r="G11" s="49">
        <v>0.024861111111111108</v>
      </c>
      <c r="H11" s="50" t="s">
        <v>157</v>
      </c>
      <c r="I11" s="51" t="s">
        <v>77</v>
      </c>
      <c r="J11" s="27"/>
      <c r="L11" s="47">
        <v>6</v>
      </c>
      <c r="M11" s="55">
        <v>303</v>
      </c>
      <c r="N11" s="57">
        <v>3917</v>
      </c>
    </row>
    <row r="12" spans="1:14" s="28" customFormat="1" ht="12.75">
      <c r="A12" s="46">
        <v>7</v>
      </c>
      <c r="B12" s="51" t="s">
        <v>67</v>
      </c>
      <c r="C12" s="51">
        <v>311</v>
      </c>
      <c r="D12" s="50" t="s">
        <v>189</v>
      </c>
      <c r="E12" s="50" t="s">
        <v>81</v>
      </c>
      <c r="F12" s="51">
        <v>1998</v>
      </c>
      <c r="G12" s="49">
        <v>0.026886574074074077</v>
      </c>
      <c r="H12" s="50" t="s">
        <v>157</v>
      </c>
      <c r="I12" s="51" t="s">
        <v>77</v>
      </c>
      <c r="J12" s="27"/>
      <c r="L12" s="47">
        <v>7</v>
      </c>
      <c r="M12" s="55">
        <v>307</v>
      </c>
      <c r="N12" s="57">
        <v>3932</v>
      </c>
    </row>
    <row r="13" spans="1:14" s="28" customFormat="1" ht="12.75">
      <c r="A13" s="46">
        <v>8</v>
      </c>
      <c r="B13" s="51" t="s">
        <v>67</v>
      </c>
      <c r="C13" s="70">
        <v>303</v>
      </c>
      <c r="D13" s="71" t="s">
        <v>163</v>
      </c>
      <c r="E13" s="71" t="s">
        <v>98</v>
      </c>
      <c r="F13" s="70">
        <v>1999</v>
      </c>
      <c r="G13" s="49">
        <v>0.027280092592592592</v>
      </c>
      <c r="H13" s="50" t="s">
        <v>157</v>
      </c>
      <c r="I13" s="51" t="s">
        <v>77</v>
      </c>
      <c r="J13" s="27"/>
      <c r="L13" s="47">
        <v>8</v>
      </c>
      <c r="M13" s="55">
        <v>312</v>
      </c>
      <c r="N13" s="57">
        <v>4039</v>
      </c>
    </row>
    <row r="14" spans="1:14" s="28" customFormat="1" ht="12.75">
      <c r="A14" s="46">
        <v>9</v>
      </c>
      <c r="B14" s="51" t="s">
        <v>83</v>
      </c>
      <c r="C14" s="51">
        <v>307</v>
      </c>
      <c r="D14" s="50" t="s">
        <v>181</v>
      </c>
      <c r="E14" s="50" t="s">
        <v>182</v>
      </c>
      <c r="F14" s="51">
        <v>1966</v>
      </c>
      <c r="G14" s="49">
        <v>0.027453703703703702</v>
      </c>
      <c r="H14" s="50" t="s">
        <v>113</v>
      </c>
      <c r="I14" s="51" t="s">
        <v>77</v>
      </c>
      <c r="J14" s="27"/>
      <c r="L14" s="47">
        <v>9</v>
      </c>
      <c r="M14" s="55">
        <v>313</v>
      </c>
      <c r="N14" s="57">
        <v>4211</v>
      </c>
    </row>
    <row r="15" spans="1:14" s="28" customFormat="1" ht="12.75">
      <c r="A15" s="46">
        <v>10</v>
      </c>
      <c r="B15" s="51" t="s">
        <v>83</v>
      </c>
      <c r="C15" s="70">
        <v>310</v>
      </c>
      <c r="D15" s="71" t="s">
        <v>196</v>
      </c>
      <c r="E15" s="71" t="s">
        <v>197</v>
      </c>
      <c r="F15" s="70">
        <v>1999</v>
      </c>
      <c r="G15" s="49">
        <v>0.03247685185185185</v>
      </c>
      <c r="H15" s="50" t="s">
        <v>113</v>
      </c>
      <c r="I15" s="51" t="s">
        <v>77</v>
      </c>
      <c r="J15" s="27"/>
      <c r="L15" s="47">
        <v>10</v>
      </c>
      <c r="M15" s="55">
        <v>306</v>
      </c>
      <c r="N15" s="57">
        <v>4601</v>
      </c>
    </row>
    <row r="16" spans="1:14" s="28" customFormat="1" ht="12.75">
      <c r="A16" s="46">
        <v>11</v>
      </c>
      <c r="B16" s="51" t="s">
        <v>83</v>
      </c>
      <c r="C16" s="70">
        <v>301</v>
      </c>
      <c r="D16" s="71" t="s">
        <v>156</v>
      </c>
      <c r="E16" s="71" t="s">
        <v>60</v>
      </c>
      <c r="F16" s="70">
        <v>1957</v>
      </c>
      <c r="G16" s="49">
        <v>0.033125</v>
      </c>
      <c r="H16" s="50" t="s">
        <v>113</v>
      </c>
      <c r="I16" s="51" t="s">
        <v>77</v>
      </c>
      <c r="J16" s="27"/>
      <c r="L16" s="47">
        <v>11</v>
      </c>
      <c r="M16" s="55">
        <v>239</v>
      </c>
      <c r="N16" s="57">
        <v>4607</v>
      </c>
    </row>
    <row r="17" spans="1:14" s="28" customFormat="1" ht="12.75">
      <c r="A17" s="46">
        <v>12</v>
      </c>
      <c r="B17" s="51" t="s">
        <v>82</v>
      </c>
      <c r="C17" s="70">
        <v>306</v>
      </c>
      <c r="D17" s="71" t="s">
        <v>179</v>
      </c>
      <c r="E17" s="71" t="s">
        <v>98</v>
      </c>
      <c r="F17" s="70">
        <v>1966</v>
      </c>
      <c r="G17" s="49">
        <v>0.031956018518518516</v>
      </c>
      <c r="H17" s="50" t="s">
        <v>185</v>
      </c>
      <c r="I17" s="51" t="s">
        <v>77</v>
      </c>
      <c r="J17" s="27"/>
      <c r="L17" s="47">
        <v>12</v>
      </c>
      <c r="M17" s="55">
        <v>308</v>
      </c>
      <c r="N17" s="57">
        <v>4631</v>
      </c>
    </row>
    <row r="18" spans="1:14" s="28" customFormat="1" ht="12.75">
      <c r="A18" s="46">
        <v>13</v>
      </c>
      <c r="B18" s="51" t="s">
        <v>82</v>
      </c>
      <c r="C18" s="51">
        <v>308</v>
      </c>
      <c r="D18" s="50" t="s">
        <v>204</v>
      </c>
      <c r="E18" s="50" t="s">
        <v>81</v>
      </c>
      <c r="F18" s="51">
        <v>1962</v>
      </c>
      <c r="G18" s="49">
        <v>0.03230324074074074</v>
      </c>
      <c r="H18" s="50" t="s">
        <v>185</v>
      </c>
      <c r="I18" s="51" t="s">
        <v>77</v>
      </c>
      <c r="J18" s="27"/>
      <c r="L18" s="47">
        <v>13</v>
      </c>
      <c r="M18" s="55">
        <v>310</v>
      </c>
      <c r="N18" s="57">
        <v>4646</v>
      </c>
    </row>
    <row r="19" spans="1:14" s="28" customFormat="1" ht="12.75">
      <c r="A19" s="46">
        <v>14</v>
      </c>
      <c r="B19" s="51" t="s">
        <v>82</v>
      </c>
      <c r="C19" s="51">
        <v>315</v>
      </c>
      <c r="D19" s="50" t="s">
        <v>224</v>
      </c>
      <c r="E19" s="50" t="s">
        <v>222</v>
      </c>
      <c r="F19" s="51">
        <v>1966</v>
      </c>
      <c r="G19" s="49">
        <v>0.03652777777777778</v>
      </c>
      <c r="H19" s="50" t="s">
        <v>185</v>
      </c>
      <c r="I19" s="51" t="s">
        <v>77</v>
      </c>
      <c r="J19" s="27"/>
      <c r="L19" s="47">
        <v>14</v>
      </c>
      <c r="M19" s="55">
        <v>301</v>
      </c>
      <c r="N19" s="57">
        <v>4742</v>
      </c>
    </row>
    <row r="20" spans="1:14" s="28" customFormat="1" ht="12.75">
      <c r="A20" s="46">
        <v>15</v>
      </c>
      <c r="B20" s="51" t="s">
        <v>67</v>
      </c>
      <c r="C20" s="51">
        <v>239</v>
      </c>
      <c r="D20" s="50" t="s">
        <v>160</v>
      </c>
      <c r="E20" s="50" t="s">
        <v>161</v>
      </c>
      <c r="F20" s="51">
        <v>1988</v>
      </c>
      <c r="G20" s="49">
        <v>0.032025462962962964</v>
      </c>
      <c r="H20" s="50" t="s">
        <v>69</v>
      </c>
      <c r="I20" s="51" t="s">
        <v>80</v>
      </c>
      <c r="J20" s="27"/>
      <c r="L20" s="47">
        <v>15</v>
      </c>
      <c r="M20" s="55">
        <v>223</v>
      </c>
      <c r="N20" s="57">
        <v>4813</v>
      </c>
    </row>
    <row r="21" spans="1:14" s="28" customFormat="1" ht="12.75">
      <c r="A21" s="46">
        <v>16</v>
      </c>
      <c r="B21" s="51" t="s">
        <v>67</v>
      </c>
      <c r="C21" s="51">
        <v>223</v>
      </c>
      <c r="D21" s="50" t="s">
        <v>132</v>
      </c>
      <c r="E21" s="50" t="s">
        <v>133</v>
      </c>
      <c r="F21" s="51">
        <v>1976</v>
      </c>
      <c r="G21" s="49">
        <v>0.033483796296296296</v>
      </c>
      <c r="H21" s="50" t="s">
        <v>69</v>
      </c>
      <c r="I21" s="51" t="s">
        <v>80</v>
      </c>
      <c r="J21" s="27"/>
      <c r="L21" s="47">
        <v>16</v>
      </c>
      <c r="M21" s="55">
        <v>248</v>
      </c>
      <c r="N21" s="57">
        <v>4936</v>
      </c>
    </row>
    <row r="22" spans="1:14" s="28" customFormat="1" ht="12.75">
      <c r="A22" s="46">
        <v>17</v>
      </c>
      <c r="B22" s="51" t="s">
        <v>67</v>
      </c>
      <c r="C22" s="70">
        <v>235</v>
      </c>
      <c r="D22" s="71" t="s">
        <v>178</v>
      </c>
      <c r="E22" s="71" t="s">
        <v>98</v>
      </c>
      <c r="F22" s="70">
        <v>1987</v>
      </c>
      <c r="G22" s="49">
        <v>0.035659722222222225</v>
      </c>
      <c r="H22" s="50" t="s">
        <v>69</v>
      </c>
      <c r="I22" s="51" t="s">
        <v>80</v>
      </c>
      <c r="J22" s="27"/>
      <c r="L22" s="47">
        <v>17</v>
      </c>
      <c r="M22" s="55">
        <v>209</v>
      </c>
      <c r="N22" s="57">
        <v>5006</v>
      </c>
    </row>
    <row r="23" spans="1:14" s="28" customFormat="1" ht="12.75">
      <c r="A23" s="46">
        <v>18</v>
      </c>
      <c r="B23" s="51" t="s">
        <v>67</v>
      </c>
      <c r="C23" s="51">
        <v>272</v>
      </c>
      <c r="D23" s="50" t="s">
        <v>186</v>
      </c>
      <c r="E23" s="50" t="s">
        <v>187</v>
      </c>
      <c r="F23" s="51">
        <v>1981</v>
      </c>
      <c r="G23" s="49">
        <v>0.03653935185185185</v>
      </c>
      <c r="H23" s="50" t="s">
        <v>69</v>
      </c>
      <c r="I23" s="51" t="s">
        <v>80</v>
      </c>
      <c r="J23" s="42"/>
      <c r="L23" s="47">
        <v>18</v>
      </c>
      <c r="M23" s="55">
        <v>274</v>
      </c>
      <c r="N23" s="57">
        <v>5040</v>
      </c>
    </row>
    <row r="24" spans="1:14" s="28" customFormat="1" ht="12.75">
      <c r="A24" s="46">
        <v>19</v>
      </c>
      <c r="B24" s="51" t="s">
        <v>67</v>
      </c>
      <c r="C24" s="51">
        <v>220</v>
      </c>
      <c r="D24" s="50" t="s">
        <v>136</v>
      </c>
      <c r="E24" s="50" t="s">
        <v>137</v>
      </c>
      <c r="F24" s="51">
        <v>1982</v>
      </c>
      <c r="G24" s="49">
        <v>0.03665509259259259</v>
      </c>
      <c r="H24" s="50" t="s">
        <v>69</v>
      </c>
      <c r="I24" s="51" t="s">
        <v>80</v>
      </c>
      <c r="J24" s="27"/>
      <c r="L24" s="47">
        <v>19</v>
      </c>
      <c r="M24" s="55">
        <v>235</v>
      </c>
      <c r="N24" s="57">
        <v>5121</v>
      </c>
    </row>
    <row r="25" spans="1:14" s="28" customFormat="1" ht="13.5" thickBot="1">
      <c r="A25" s="46">
        <v>20</v>
      </c>
      <c r="B25" s="51" t="s">
        <v>67</v>
      </c>
      <c r="C25" s="70">
        <v>222</v>
      </c>
      <c r="D25" s="71" t="s">
        <v>146</v>
      </c>
      <c r="E25" s="71" t="s">
        <v>144</v>
      </c>
      <c r="F25" s="70">
        <v>1977</v>
      </c>
      <c r="G25" s="49">
        <v>0.036770833333333336</v>
      </c>
      <c r="H25" s="50" t="s">
        <v>69</v>
      </c>
      <c r="I25" s="51" t="s">
        <v>80</v>
      </c>
      <c r="J25" s="27"/>
      <c r="L25" s="47">
        <v>20</v>
      </c>
      <c r="M25" s="67">
        <v>211</v>
      </c>
      <c r="N25" s="68">
        <v>5144</v>
      </c>
    </row>
    <row r="26" spans="1:14" s="28" customFormat="1" ht="12.75">
      <c r="A26" s="46">
        <v>21</v>
      </c>
      <c r="B26" s="51" t="s">
        <v>67</v>
      </c>
      <c r="C26" s="51">
        <v>231</v>
      </c>
      <c r="D26" s="50" t="s">
        <v>152</v>
      </c>
      <c r="E26" s="50" t="s">
        <v>96</v>
      </c>
      <c r="F26" s="51">
        <v>1987</v>
      </c>
      <c r="G26" s="49">
        <v>0.03699074074074074</v>
      </c>
      <c r="H26" s="50" t="s">
        <v>69</v>
      </c>
      <c r="I26" s="51" t="s">
        <v>80</v>
      </c>
      <c r="J26" s="27"/>
      <c r="L26" s="47">
        <v>21</v>
      </c>
      <c r="M26" s="65">
        <v>270</v>
      </c>
      <c r="N26" s="66">
        <v>5145</v>
      </c>
    </row>
    <row r="27" spans="1:14" s="28" customFormat="1" ht="12.75">
      <c r="A27" s="46">
        <v>22</v>
      </c>
      <c r="B27" s="51" t="s">
        <v>67</v>
      </c>
      <c r="C27" s="51">
        <v>282</v>
      </c>
      <c r="D27" s="50" t="s">
        <v>217</v>
      </c>
      <c r="E27" s="50" t="s">
        <v>218</v>
      </c>
      <c r="F27" s="51">
        <v>1982</v>
      </c>
      <c r="G27" s="49">
        <v>0.0371875</v>
      </c>
      <c r="H27" s="50" t="s">
        <v>69</v>
      </c>
      <c r="I27" s="51" t="s">
        <v>80</v>
      </c>
      <c r="J27" s="27"/>
      <c r="L27" s="47">
        <v>22</v>
      </c>
      <c r="M27" s="55">
        <v>315</v>
      </c>
      <c r="N27" s="57">
        <v>5236</v>
      </c>
    </row>
    <row r="28" spans="1:14" s="28" customFormat="1" ht="12.75">
      <c r="A28" s="46">
        <v>23</v>
      </c>
      <c r="B28" s="51" t="s">
        <v>67</v>
      </c>
      <c r="C28" s="51">
        <v>267</v>
      </c>
      <c r="D28" s="50" t="s">
        <v>199</v>
      </c>
      <c r="E28" s="50" t="s">
        <v>200</v>
      </c>
      <c r="F28" s="51">
        <v>1985</v>
      </c>
      <c r="G28" s="49">
        <v>0.03736111111111111</v>
      </c>
      <c r="H28" s="50" t="s">
        <v>69</v>
      </c>
      <c r="I28" s="51" t="s">
        <v>80</v>
      </c>
      <c r="J28" s="27"/>
      <c r="L28" s="47">
        <v>23</v>
      </c>
      <c r="M28" s="55">
        <v>272</v>
      </c>
      <c r="N28" s="57">
        <v>5237</v>
      </c>
    </row>
    <row r="29" spans="1:14" s="28" customFormat="1" ht="12.75">
      <c r="A29" s="46">
        <v>24</v>
      </c>
      <c r="B29" s="51" t="s">
        <v>67</v>
      </c>
      <c r="C29" s="70">
        <v>254</v>
      </c>
      <c r="D29" s="71" t="s">
        <v>169</v>
      </c>
      <c r="E29" s="71" t="s">
        <v>155</v>
      </c>
      <c r="F29" s="70">
        <v>1991</v>
      </c>
      <c r="G29" s="49">
        <v>0.03890046296296296</v>
      </c>
      <c r="H29" s="50" t="s">
        <v>69</v>
      </c>
      <c r="I29" s="51" t="s">
        <v>80</v>
      </c>
      <c r="J29" s="27"/>
      <c r="L29" s="47">
        <v>24</v>
      </c>
      <c r="M29" s="55">
        <v>220</v>
      </c>
      <c r="N29" s="57">
        <v>5247</v>
      </c>
    </row>
    <row r="30" spans="1:14" s="28" customFormat="1" ht="12.75">
      <c r="A30" s="46">
        <v>25</v>
      </c>
      <c r="B30" s="27" t="s">
        <v>67</v>
      </c>
      <c r="C30" s="70">
        <v>204</v>
      </c>
      <c r="D30" s="71" t="s">
        <v>116</v>
      </c>
      <c r="E30" s="71" t="s">
        <v>60</v>
      </c>
      <c r="F30" s="70">
        <v>1987</v>
      </c>
      <c r="G30" s="48">
        <v>0.03971064814814815</v>
      </c>
      <c r="H30" s="28" t="s">
        <v>69</v>
      </c>
      <c r="I30" s="27" t="s">
        <v>80</v>
      </c>
      <c r="J30" s="27"/>
      <c r="L30" s="47">
        <v>25</v>
      </c>
      <c r="M30" s="55">
        <v>222</v>
      </c>
      <c r="N30" s="57">
        <v>5257</v>
      </c>
    </row>
    <row r="31" spans="1:14" s="28" customFormat="1" ht="12.75">
      <c r="A31" s="46">
        <v>26</v>
      </c>
      <c r="B31" s="51" t="s">
        <v>67</v>
      </c>
      <c r="C31" s="51">
        <v>228</v>
      </c>
      <c r="D31" s="50" t="s">
        <v>153</v>
      </c>
      <c r="E31" s="50" t="s">
        <v>96</v>
      </c>
      <c r="F31" s="51">
        <v>1976</v>
      </c>
      <c r="G31" s="49">
        <v>0.0403125</v>
      </c>
      <c r="H31" s="50" t="s">
        <v>69</v>
      </c>
      <c r="I31" s="51" t="s">
        <v>80</v>
      </c>
      <c r="J31" s="27"/>
      <c r="L31" s="47">
        <v>26</v>
      </c>
      <c r="M31" s="55">
        <v>231</v>
      </c>
      <c r="N31" s="57">
        <v>5316</v>
      </c>
    </row>
    <row r="32" spans="1:14" s="28" customFormat="1" ht="12.75">
      <c r="A32" s="46">
        <v>27</v>
      </c>
      <c r="B32" s="51" t="s">
        <v>67</v>
      </c>
      <c r="C32" s="51">
        <v>253</v>
      </c>
      <c r="D32" s="50" t="s">
        <v>170</v>
      </c>
      <c r="E32" s="50" t="s">
        <v>155</v>
      </c>
      <c r="F32" s="51">
        <v>1988</v>
      </c>
      <c r="G32" s="49">
        <v>0.04217592592592592</v>
      </c>
      <c r="H32" s="50" t="s">
        <v>69</v>
      </c>
      <c r="I32" s="51" t="s">
        <v>80</v>
      </c>
      <c r="J32" s="27"/>
      <c r="L32" s="47">
        <v>27</v>
      </c>
      <c r="M32" s="55">
        <v>282</v>
      </c>
      <c r="N32" s="57">
        <v>5333</v>
      </c>
    </row>
    <row r="33" spans="1:14" s="28" customFormat="1" ht="12.75">
      <c r="A33" s="46">
        <v>28</v>
      </c>
      <c r="B33" s="51" t="s">
        <v>67</v>
      </c>
      <c r="C33" s="51">
        <v>269</v>
      </c>
      <c r="D33" s="50" t="s">
        <v>193</v>
      </c>
      <c r="E33" s="50" t="s">
        <v>194</v>
      </c>
      <c r="F33" s="51">
        <v>1986</v>
      </c>
      <c r="G33" s="49">
        <v>0.04221064814814815</v>
      </c>
      <c r="H33" s="50" t="s">
        <v>69</v>
      </c>
      <c r="I33" s="51" t="s">
        <v>80</v>
      </c>
      <c r="J33" s="27"/>
      <c r="L33" s="47">
        <v>28</v>
      </c>
      <c r="M33" s="55">
        <v>267</v>
      </c>
      <c r="N33" s="57">
        <v>5348</v>
      </c>
    </row>
    <row r="34" spans="1:14" s="28" customFormat="1" ht="12.75">
      <c r="A34" s="46">
        <v>29</v>
      </c>
      <c r="B34" s="51" t="s">
        <v>67</v>
      </c>
      <c r="C34" s="51">
        <v>260</v>
      </c>
      <c r="D34" s="50" t="s">
        <v>99</v>
      </c>
      <c r="E34" s="50" t="s">
        <v>100</v>
      </c>
      <c r="F34" s="51">
        <v>1976</v>
      </c>
      <c r="G34" s="49">
        <v>0.043715277777777777</v>
      </c>
      <c r="H34" s="50" t="s">
        <v>69</v>
      </c>
      <c r="I34" s="51" t="s">
        <v>80</v>
      </c>
      <c r="J34" s="27"/>
      <c r="L34" s="47">
        <v>29</v>
      </c>
      <c r="M34" s="55">
        <v>281</v>
      </c>
      <c r="N34" s="57">
        <v>5514</v>
      </c>
    </row>
    <row r="35" spans="1:14" s="28" customFormat="1" ht="12.75">
      <c r="A35" s="46">
        <v>30</v>
      </c>
      <c r="B35" s="51" t="s">
        <v>67</v>
      </c>
      <c r="C35" s="51">
        <v>248</v>
      </c>
      <c r="D35" s="50" t="s">
        <v>171</v>
      </c>
      <c r="E35" s="50" t="s">
        <v>172</v>
      </c>
      <c r="F35" s="51">
        <v>1972</v>
      </c>
      <c r="G35" s="49">
        <v>0.034444444444444444</v>
      </c>
      <c r="H35" s="50" t="s">
        <v>94</v>
      </c>
      <c r="I35" s="51" t="s">
        <v>80</v>
      </c>
      <c r="J35" s="27"/>
      <c r="L35" s="47">
        <v>30</v>
      </c>
      <c r="M35" s="55">
        <v>242</v>
      </c>
      <c r="N35" s="57">
        <v>5536</v>
      </c>
    </row>
    <row r="36" spans="1:14" s="28" customFormat="1" ht="12.75">
      <c r="A36" s="46">
        <v>31</v>
      </c>
      <c r="B36" s="51" t="s">
        <v>67</v>
      </c>
      <c r="C36" s="51">
        <v>209</v>
      </c>
      <c r="D36" s="50" t="s">
        <v>95</v>
      </c>
      <c r="E36" s="50" t="s">
        <v>96</v>
      </c>
      <c r="F36" s="51">
        <v>1969</v>
      </c>
      <c r="G36" s="49">
        <v>0.03479166666666667</v>
      </c>
      <c r="H36" s="50" t="s">
        <v>94</v>
      </c>
      <c r="I36" s="51" t="s">
        <v>80</v>
      </c>
      <c r="J36" s="42"/>
      <c r="L36" s="47">
        <v>31</v>
      </c>
      <c r="M36" s="55">
        <v>254</v>
      </c>
      <c r="N36" s="57">
        <v>5601</v>
      </c>
    </row>
    <row r="37" spans="1:14" s="28" customFormat="1" ht="12.75">
      <c r="A37" s="46">
        <v>32</v>
      </c>
      <c r="B37" s="51" t="s">
        <v>67</v>
      </c>
      <c r="C37" s="51">
        <v>274</v>
      </c>
      <c r="D37" s="50" t="s">
        <v>209</v>
      </c>
      <c r="E37" s="50" t="s">
        <v>210</v>
      </c>
      <c r="F37" s="51">
        <v>1965</v>
      </c>
      <c r="G37" s="49">
        <v>0.03518518518518519</v>
      </c>
      <c r="H37" s="50" t="s">
        <v>94</v>
      </c>
      <c r="I37" s="51" t="s">
        <v>80</v>
      </c>
      <c r="J37" s="27"/>
      <c r="L37" s="47">
        <v>32</v>
      </c>
      <c r="M37" s="55">
        <v>238</v>
      </c>
      <c r="N37" s="57">
        <v>5631</v>
      </c>
    </row>
    <row r="38" spans="1:14" s="28" customFormat="1" ht="12.75">
      <c r="A38" s="46">
        <v>33</v>
      </c>
      <c r="B38" s="51" t="s">
        <v>67</v>
      </c>
      <c r="C38" s="51">
        <v>270</v>
      </c>
      <c r="D38" s="50" t="s">
        <v>191</v>
      </c>
      <c r="E38" s="50" t="s">
        <v>192</v>
      </c>
      <c r="F38" s="51">
        <v>1968</v>
      </c>
      <c r="G38" s="49">
        <v>0.0359375</v>
      </c>
      <c r="H38" s="50" t="s">
        <v>94</v>
      </c>
      <c r="I38" s="51" t="s">
        <v>80</v>
      </c>
      <c r="J38" s="27"/>
      <c r="L38" s="47">
        <v>33</v>
      </c>
      <c r="M38" s="55">
        <v>227</v>
      </c>
      <c r="N38" s="57">
        <v>5639</v>
      </c>
    </row>
    <row r="39" spans="1:14" s="28" customFormat="1" ht="12.75">
      <c r="A39" s="46">
        <v>34</v>
      </c>
      <c r="B39" s="51" t="s">
        <v>67</v>
      </c>
      <c r="C39" s="51">
        <v>281</v>
      </c>
      <c r="D39" s="50" t="s">
        <v>223</v>
      </c>
      <c r="E39" s="50" t="s">
        <v>219</v>
      </c>
      <c r="F39" s="51">
        <v>1972</v>
      </c>
      <c r="G39" s="49">
        <v>0.038356481481481484</v>
      </c>
      <c r="H39" s="50" t="s">
        <v>94</v>
      </c>
      <c r="I39" s="51" t="s">
        <v>80</v>
      </c>
      <c r="J39" s="27"/>
      <c r="L39" s="47">
        <v>34</v>
      </c>
      <c r="M39" s="73">
        <v>204</v>
      </c>
      <c r="N39" s="74">
        <v>5711</v>
      </c>
    </row>
    <row r="40" spans="1:14" s="28" customFormat="1" ht="12.75">
      <c r="A40" s="46">
        <v>35</v>
      </c>
      <c r="B40" s="51" t="s">
        <v>67</v>
      </c>
      <c r="C40" s="51">
        <v>242</v>
      </c>
      <c r="D40" s="50" t="s">
        <v>225</v>
      </c>
      <c r="E40" s="50" t="s">
        <v>126</v>
      </c>
      <c r="F40" s="51">
        <v>1966</v>
      </c>
      <c r="G40" s="49">
        <v>0.03861111111111111</v>
      </c>
      <c r="H40" s="50" t="s">
        <v>94</v>
      </c>
      <c r="I40" s="51" t="s">
        <v>80</v>
      </c>
      <c r="J40" s="27"/>
      <c r="L40" s="47">
        <v>35</v>
      </c>
      <c r="M40" s="55">
        <v>283</v>
      </c>
      <c r="N40" s="57">
        <v>5734</v>
      </c>
    </row>
    <row r="41" spans="1:14" s="28" customFormat="1" ht="12.75">
      <c r="A41" s="46">
        <v>36</v>
      </c>
      <c r="B41" s="51" t="s">
        <v>67</v>
      </c>
      <c r="C41" s="51">
        <v>227</v>
      </c>
      <c r="D41" s="50" t="s">
        <v>154</v>
      </c>
      <c r="E41" s="50" t="s">
        <v>155</v>
      </c>
      <c r="F41" s="51">
        <v>1972</v>
      </c>
      <c r="G41" s="49">
        <v>0.03934027777777777</v>
      </c>
      <c r="H41" s="50" t="s">
        <v>94</v>
      </c>
      <c r="I41" s="51" t="s">
        <v>80</v>
      </c>
      <c r="J41" s="27"/>
      <c r="L41" s="47">
        <v>36</v>
      </c>
      <c r="M41" s="55">
        <v>228</v>
      </c>
      <c r="N41" s="57">
        <v>5803</v>
      </c>
    </row>
    <row r="42" spans="1:14" s="28" customFormat="1" ht="12.75">
      <c r="A42" s="46">
        <v>37</v>
      </c>
      <c r="B42" s="51" t="s">
        <v>67</v>
      </c>
      <c r="C42" s="70">
        <v>247</v>
      </c>
      <c r="D42" s="71" t="s">
        <v>174</v>
      </c>
      <c r="E42" s="71" t="s">
        <v>175</v>
      </c>
      <c r="F42" s="70">
        <v>1972</v>
      </c>
      <c r="G42" s="49">
        <v>0.04079861111111111</v>
      </c>
      <c r="H42" s="50" t="s">
        <v>94</v>
      </c>
      <c r="I42" s="51" t="s">
        <v>80</v>
      </c>
      <c r="J42" s="27"/>
      <c r="L42" s="47">
        <v>37</v>
      </c>
      <c r="M42" s="55">
        <v>255</v>
      </c>
      <c r="N42" s="57">
        <v>5809</v>
      </c>
    </row>
    <row r="43" spans="1:14" s="28" customFormat="1" ht="12.75">
      <c r="A43" s="46">
        <v>38</v>
      </c>
      <c r="B43" s="51" t="s">
        <v>67</v>
      </c>
      <c r="C43" s="51">
        <v>266</v>
      </c>
      <c r="D43" s="50" t="s">
        <v>201</v>
      </c>
      <c r="E43" s="50" t="s">
        <v>165</v>
      </c>
      <c r="F43" s="51">
        <v>1966</v>
      </c>
      <c r="G43" s="49">
        <v>0.042777777777777776</v>
      </c>
      <c r="H43" s="50" t="s">
        <v>94</v>
      </c>
      <c r="I43" s="51" t="s">
        <v>80</v>
      </c>
      <c r="J43" s="27"/>
      <c r="L43" s="47">
        <v>38</v>
      </c>
      <c r="M43" s="55">
        <v>212</v>
      </c>
      <c r="N43" s="57">
        <v>5831</v>
      </c>
    </row>
    <row r="44" spans="1:14" s="28" customFormat="1" ht="12.75">
      <c r="A44" s="46">
        <v>39</v>
      </c>
      <c r="B44" s="51" t="s">
        <v>67</v>
      </c>
      <c r="C44" s="51">
        <v>265</v>
      </c>
      <c r="D44" s="50" t="s">
        <v>203</v>
      </c>
      <c r="E44" s="50" t="s">
        <v>126</v>
      </c>
      <c r="F44" s="51">
        <v>1973</v>
      </c>
      <c r="G44" s="49">
        <v>0.04337962962962963</v>
      </c>
      <c r="H44" s="50" t="s">
        <v>94</v>
      </c>
      <c r="I44" s="51" t="s">
        <v>80</v>
      </c>
      <c r="J44" s="27"/>
      <c r="L44" s="47">
        <v>39</v>
      </c>
      <c r="M44" s="55">
        <v>247</v>
      </c>
      <c r="N44" s="57">
        <v>5845</v>
      </c>
    </row>
    <row r="45" spans="1:14" s="28" customFormat="1" ht="13.5" thickBot="1">
      <c r="A45" s="46">
        <v>40</v>
      </c>
      <c r="B45" s="51" t="s">
        <v>67</v>
      </c>
      <c r="C45" s="70">
        <v>201</v>
      </c>
      <c r="D45" s="71" t="s">
        <v>117</v>
      </c>
      <c r="E45" s="71" t="s">
        <v>60</v>
      </c>
      <c r="F45" s="70">
        <v>1971</v>
      </c>
      <c r="G45" s="49">
        <v>0.04431712962962963</v>
      </c>
      <c r="H45" s="50" t="s">
        <v>94</v>
      </c>
      <c r="I45" s="51" t="s">
        <v>80</v>
      </c>
      <c r="J45" s="27"/>
      <c r="L45" s="47">
        <v>40</v>
      </c>
      <c r="M45" s="58">
        <v>215</v>
      </c>
      <c r="N45" s="59">
        <v>5849</v>
      </c>
    </row>
    <row r="46" spans="1:14" s="28" customFormat="1" ht="12.75">
      <c r="A46" s="46">
        <v>41</v>
      </c>
      <c r="B46" s="51" t="s">
        <v>67</v>
      </c>
      <c r="C46" s="51">
        <v>268</v>
      </c>
      <c r="D46" s="50" t="s">
        <v>198</v>
      </c>
      <c r="E46" s="50" t="s">
        <v>81</v>
      </c>
      <c r="F46" s="51">
        <v>1971</v>
      </c>
      <c r="G46" s="49">
        <v>0.044756944444444446</v>
      </c>
      <c r="H46" s="50" t="s">
        <v>94</v>
      </c>
      <c r="I46" s="51" t="s">
        <v>80</v>
      </c>
      <c r="J46" s="27"/>
      <c r="L46" s="47">
        <v>41</v>
      </c>
      <c r="M46" s="53">
        <v>261</v>
      </c>
      <c r="N46" s="60">
        <v>5920</v>
      </c>
    </row>
    <row r="47" spans="1:14" s="28" customFormat="1" ht="12.75">
      <c r="A47" s="46">
        <v>42</v>
      </c>
      <c r="B47" s="51" t="s">
        <v>67</v>
      </c>
      <c r="C47" s="70">
        <v>271</v>
      </c>
      <c r="D47" s="71" t="s">
        <v>188</v>
      </c>
      <c r="E47" s="71" t="s">
        <v>60</v>
      </c>
      <c r="F47" s="70">
        <v>1970</v>
      </c>
      <c r="G47" s="49">
        <v>0.0462962962962963</v>
      </c>
      <c r="H47" s="50" t="s">
        <v>94</v>
      </c>
      <c r="I47" s="51" t="s">
        <v>80</v>
      </c>
      <c r="J47" s="27"/>
      <c r="L47" s="47">
        <v>42</v>
      </c>
      <c r="M47" s="55">
        <v>276</v>
      </c>
      <c r="N47" s="57">
        <v>6017</v>
      </c>
    </row>
    <row r="48" spans="1:14" s="28" customFormat="1" ht="12.75">
      <c r="A48" s="46">
        <v>43</v>
      </c>
      <c r="B48" s="51" t="s">
        <v>67</v>
      </c>
      <c r="C48" s="51">
        <v>211</v>
      </c>
      <c r="D48" s="50" t="s">
        <v>121</v>
      </c>
      <c r="E48" s="50" t="s">
        <v>96</v>
      </c>
      <c r="F48" s="51">
        <v>1960</v>
      </c>
      <c r="G48" s="49">
        <v>0.035925925925925924</v>
      </c>
      <c r="H48" s="50" t="s">
        <v>90</v>
      </c>
      <c r="I48" s="51" t="s">
        <v>80</v>
      </c>
      <c r="J48" s="27"/>
      <c r="L48" s="47">
        <v>43</v>
      </c>
      <c r="M48" s="55">
        <v>206</v>
      </c>
      <c r="N48" s="57">
        <v>6018</v>
      </c>
    </row>
    <row r="49" spans="1:14" s="28" customFormat="1" ht="12.75">
      <c r="A49" s="46">
        <v>44</v>
      </c>
      <c r="B49" s="51" t="s">
        <v>67</v>
      </c>
      <c r="C49" s="51">
        <v>283</v>
      </c>
      <c r="D49" s="50" t="s">
        <v>220</v>
      </c>
      <c r="E49" s="50" t="s">
        <v>221</v>
      </c>
      <c r="F49" s="51">
        <v>1964</v>
      </c>
      <c r="G49" s="49">
        <v>0.039976851851851854</v>
      </c>
      <c r="H49" s="50" t="s">
        <v>90</v>
      </c>
      <c r="I49" s="51" t="s">
        <v>80</v>
      </c>
      <c r="J49" s="27"/>
      <c r="L49" s="47">
        <v>44</v>
      </c>
      <c r="M49" s="55">
        <v>240</v>
      </c>
      <c r="N49" s="57">
        <v>6027</v>
      </c>
    </row>
    <row r="50" spans="1:14" s="28" customFormat="1" ht="12.75">
      <c r="A50" s="46">
        <v>45</v>
      </c>
      <c r="B50" s="51" t="s">
        <v>67</v>
      </c>
      <c r="C50" s="51">
        <v>215</v>
      </c>
      <c r="D50" s="50" t="s">
        <v>125</v>
      </c>
      <c r="E50" s="50" t="s">
        <v>126</v>
      </c>
      <c r="F50" s="51">
        <v>1964</v>
      </c>
      <c r="G50" s="49">
        <v>0.040844907407407406</v>
      </c>
      <c r="H50" s="50" t="s">
        <v>90</v>
      </c>
      <c r="I50" s="51" t="s">
        <v>80</v>
      </c>
      <c r="J50" s="27"/>
      <c r="L50" s="47">
        <v>45</v>
      </c>
      <c r="M50" s="55">
        <v>253</v>
      </c>
      <c r="N50" s="57">
        <v>6044</v>
      </c>
    </row>
    <row r="51" spans="1:14" s="28" customFormat="1" ht="12.75">
      <c r="A51" s="46">
        <v>46</v>
      </c>
      <c r="B51" s="51" t="s">
        <v>67</v>
      </c>
      <c r="C51" s="51">
        <v>261</v>
      </c>
      <c r="D51" s="50" t="s">
        <v>164</v>
      </c>
      <c r="E51" s="50" t="s">
        <v>165</v>
      </c>
      <c r="F51" s="51">
        <v>1964</v>
      </c>
      <c r="G51" s="49">
        <v>0.04120370370370371</v>
      </c>
      <c r="H51" s="50" t="s">
        <v>90</v>
      </c>
      <c r="I51" s="51" t="s">
        <v>80</v>
      </c>
      <c r="J51" s="42"/>
      <c r="L51" s="47">
        <v>46</v>
      </c>
      <c r="M51" s="55">
        <v>269</v>
      </c>
      <c r="N51" s="57">
        <v>6047</v>
      </c>
    </row>
    <row r="52" spans="1:14" s="28" customFormat="1" ht="12.75">
      <c r="A52" s="46">
        <v>47</v>
      </c>
      <c r="B52" s="51" t="s">
        <v>67</v>
      </c>
      <c r="C52" s="51">
        <v>206</v>
      </c>
      <c r="D52" s="50" t="s">
        <v>123</v>
      </c>
      <c r="E52" s="50" t="s">
        <v>124</v>
      </c>
      <c r="F52" s="51">
        <v>1957</v>
      </c>
      <c r="G52" s="49">
        <v>0.041875</v>
      </c>
      <c r="H52" s="50" t="s">
        <v>90</v>
      </c>
      <c r="I52" s="51" t="s">
        <v>80</v>
      </c>
      <c r="J52" s="27"/>
      <c r="L52" s="47">
        <v>47</v>
      </c>
      <c r="M52" s="55">
        <v>266</v>
      </c>
      <c r="N52" s="57">
        <v>6136</v>
      </c>
    </row>
    <row r="53" spans="1:14" s="28" customFormat="1" ht="12.75">
      <c r="A53" s="46">
        <v>48</v>
      </c>
      <c r="B53" s="51" t="s">
        <v>67</v>
      </c>
      <c r="C53" s="70">
        <v>264</v>
      </c>
      <c r="D53" s="71" t="s">
        <v>205</v>
      </c>
      <c r="E53" s="71" t="s">
        <v>60</v>
      </c>
      <c r="F53" s="70">
        <v>1964</v>
      </c>
      <c r="G53" s="49">
        <v>0.04474537037037037</v>
      </c>
      <c r="H53" s="50" t="s">
        <v>90</v>
      </c>
      <c r="I53" s="51" t="s">
        <v>80</v>
      </c>
      <c r="J53" s="27"/>
      <c r="L53" s="47">
        <v>48</v>
      </c>
      <c r="M53" s="55">
        <v>265</v>
      </c>
      <c r="N53" s="57">
        <v>6228</v>
      </c>
    </row>
    <row r="54" spans="1:14" s="28" customFormat="1" ht="12.75">
      <c r="A54" s="46">
        <v>49</v>
      </c>
      <c r="B54" s="51" t="s">
        <v>67</v>
      </c>
      <c r="C54" s="51">
        <v>256</v>
      </c>
      <c r="D54" s="50" t="s">
        <v>166</v>
      </c>
      <c r="E54" s="50" t="s">
        <v>167</v>
      </c>
      <c r="F54" s="51">
        <v>1958</v>
      </c>
      <c r="G54" s="49">
        <v>0.05226851851851852</v>
      </c>
      <c r="H54" s="50" t="s">
        <v>90</v>
      </c>
      <c r="I54" s="51" t="s">
        <v>80</v>
      </c>
      <c r="J54" s="27"/>
      <c r="L54" s="47">
        <v>49</v>
      </c>
      <c r="M54" s="55">
        <v>260</v>
      </c>
      <c r="N54" s="57">
        <v>6257</v>
      </c>
    </row>
    <row r="55" spans="1:14" s="28" customFormat="1" ht="12.75">
      <c r="A55" s="46">
        <v>50</v>
      </c>
      <c r="B55" s="51" t="s">
        <v>67</v>
      </c>
      <c r="C55" s="70">
        <v>237</v>
      </c>
      <c r="D55" s="71" t="s">
        <v>177</v>
      </c>
      <c r="E55" s="71" t="s">
        <v>98</v>
      </c>
      <c r="F55" s="70">
        <v>1956</v>
      </c>
      <c r="G55" s="49">
        <v>0.05344907407407407</v>
      </c>
      <c r="H55" s="50" t="s">
        <v>90</v>
      </c>
      <c r="I55" s="51" t="s">
        <v>80</v>
      </c>
      <c r="J55" s="27"/>
      <c r="L55" s="47">
        <v>50</v>
      </c>
      <c r="M55" s="55">
        <v>216</v>
      </c>
      <c r="N55" s="57">
        <v>6346</v>
      </c>
    </row>
    <row r="56" spans="1:14" s="28" customFormat="1" ht="12.75">
      <c r="A56" s="46">
        <v>51</v>
      </c>
      <c r="B56" s="51" t="s">
        <v>67</v>
      </c>
      <c r="C56" s="51">
        <v>240</v>
      </c>
      <c r="D56" s="50" t="s">
        <v>158</v>
      </c>
      <c r="E56" s="50" t="s">
        <v>159</v>
      </c>
      <c r="F56" s="51">
        <v>1953</v>
      </c>
      <c r="G56" s="49">
        <v>0.04197916666666667</v>
      </c>
      <c r="H56" s="50" t="s">
        <v>91</v>
      </c>
      <c r="I56" s="51" t="s">
        <v>80</v>
      </c>
      <c r="J56" s="27"/>
      <c r="L56" s="47">
        <v>51</v>
      </c>
      <c r="M56" s="55">
        <v>201</v>
      </c>
      <c r="N56" s="57">
        <v>6349</v>
      </c>
    </row>
    <row r="57" spans="1:14" s="28" customFormat="1" ht="12.75">
      <c r="A57" s="46">
        <v>52</v>
      </c>
      <c r="B57" s="51" t="s">
        <v>67</v>
      </c>
      <c r="C57" s="51">
        <v>216</v>
      </c>
      <c r="D57" s="50" t="s">
        <v>130</v>
      </c>
      <c r="E57" s="50" t="s">
        <v>131</v>
      </c>
      <c r="F57" s="51">
        <v>1948</v>
      </c>
      <c r="G57" s="49">
        <v>0.04428240740740741</v>
      </c>
      <c r="H57" s="50" t="s">
        <v>91</v>
      </c>
      <c r="I57" s="51" t="s">
        <v>80</v>
      </c>
      <c r="J57" s="27"/>
      <c r="L57" s="47">
        <v>52</v>
      </c>
      <c r="M57" s="55">
        <v>244</v>
      </c>
      <c r="N57" s="57">
        <v>6404</v>
      </c>
    </row>
    <row r="58" spans="1:14" s="28" customFormat="1" ht="12.75">
      <c r="A58" s="46">
        <v>53</v>
      </c>
      <c r="B58" s="51" t="s">
        <v>67</v>
      </c>
      <c r="C58" s="51">
        <v>233</v>
      </c>
      <c r="D58" s="50" t="s">
        <v>150</v>
      </c>
      <c r="E58" s="50" t="s">
        <v>151</v>
      </c>
      <c r="F58" s="51">
        <v>1950</v>
      </c>
      <c r="G58" s="49">
        <v>0.045023148148148145</v>
      </c>
      <c r="H58" s="50" t="s">
        <v>91</v>
      </c>
      <c r="I58" s="51" t="s">
        <v>80</v>
      </c>
      <c r="J58" s="27"/>
      <c r="L58" s="47">
        <v>53</v>
      </c>
      <c r="M58" s="55">
        <v>264</v>
      </c>
      <c r="N58" s="57">
        <v>6426</v>
      </c>
    </row>
    <row r="59" spans="1:14" s="28" customFormat="1" ht="12.75">
      <c r="A59" s="46">
        <v>54</v>
      </c>
      <c r="B59" s="51" t="s">
        <v>67</v>
      </c>
      <c r="C59" s="70">
        <v>217</v>
      </c>
      <c r="D59" s="71" t="s">
        <v>141</v>
      </c>
      <c r="E59" s="71" t="s">
        <v>142</v>
      </c>
      <c r="F59" s="70">
        <v>1951</v>
      </c>
      <c r="G59" s="49">
        <v>0.05018518518518519</v>
      </c>
      <c r="H59" s="50" t="s">
        <v>91</v>
      </c>
      <c r="I59" s="51" t="s">
        <v>80</v>
      </c>
      <c r="J59" s="27"/>
      <c r="L59" s="47">
        <v>54</v>
      </c>
      <c r="M59" s="55">
        <v>268</v>
      </c>
      <c r="N59" s="57">
        <v>6427</v>
      </c>
    </row>
    <row r="60" spans="1:14" s="28" customFormat="1" ht="12.75">
      <c r="A60" s="46">
        <v>55</v>
      </c>
      <c r="B60" s="51" t="s">
        <v>67</v>
      </c>
      <c r="C60" s="70">
        <v>234</v>
      </c>
      <c r="D60" s="71" t="s">
        <v>92</v>
      </c>
      <c r="E60" s="71" t="s">
        <v>93</v>
      </c>
      <c r="F60" s="70">
        <v>1952</v>
      </c>
      <c r="G60" s="49">
        <v>0.050486111111111114</v>
      </c>
      <c r="H60" s="50" t="s">
        <v>91</v>
      </c>
      <c r="I60" s="51" t="s">
        <v>80</v>
      </c>
      <c r="J60" s="27"/>
      <c r="L60" s="47">
        <v>55</v>
      </c>
      <c r="M60" s="55">
        <v>246</v>
      </c>
      <c r="N60" s="57">
        <v>6444</v>
      </c>
    </row>
    <row r="61" spans="1:14" s="28" customFormat="1" ht="12.75">
      <c r="A61" s="46">
        <v>56</v>
      </c>
      <c r="B61" s="51" t="s">
        <v>67</v>
      </c>
      <c r="C61" s="70">
        <v>243</v>
      </c>
      <c r="D61" s="71" t="s">
        <v>183</v>
      </c>
      <c r="E61" s="71" t="s">
        <v>184</v>
      </c>
      <c r="F61" s="70">
        <v>1953</v>
      </c>
      <c r="G61" s="49">
        <v>0.059537037037037034</v>
      </c>
      <c r="H61" s="50" t="s">
        <v>91</v>
      </c>
      <c r="I61" s="51" t="s">
        <v>80</v>
      </c>
      <c r="J61" s="27"/>
      <c r="L61" s="47">
        <v>56</v>
      </c>
      <c r="M61" s="55">
        <v>233</v>
      </c>
      <c r="N61" s="57">
        <v>6450</v>
      </c>
    </row>
    <row r="62" spans="1:14" s="28" customFormat="1" ht="12.75">
      <c r="A62" s="46">
        <v>57</v>
      </c>
      <c r="B62" s="51" t="s">
        <v>67</v>
      </c>
      <c r="C62" s="51">
        <v>219</v>
      </c>
      <c r="D62" s="50" t="s">
        <v>138</v>
      </c>
      <c r="E62" s="50" t="s">
        <v>126</v>
      </c>
      <c r="F62" s="51">
        <v>1946</v>
      </c>
      <c r="G62" s="49">
        <v>0.06109953703703704</v>
      </c>
      <c r="H62" s="50" t="s">
        <v>91</v>
      </c>
      <c r="I62" s="51" t="s">
        <v>80</v>
      </c>
      <c r="J62" s="42"/>
      <c r="L62" s="47">
        <v>57</v>
      </c>
      <c r="M62" s="55">
        <v>262</v>
      </c>
      <c r="N62" s="57">
        <v>6513</v>
      </c>
    </row>
    <row r="63" spans="1:14" s="28" customFormat="1" ht="12.75">
      <c r="A63" s="46">
        <v>58</v>
      </c>
      <c r="B63" s="51" t="s">
        <v>67</v>
      </c>
      <c r="C63" s="51">
        <v>212</v>
      </c>
      <c r="D63" s="50" t="s">
        <v>119</v>
      </c>
      <c r="E63" s="50" t="s">
        <v>120</v>
      </c>
      <c r="F63" s="51">
        <v>1943</v>
      </c>
      <c r="G63" s="49">
        <v>0.040636574074074075</v>
      </c>
      <c r="H63" s="50" t="s">
        <v>128</v>
      </c>
      <c r="I63" s="51" t="s">
        <v>80</v>
      </c>
      <c r="J63" s="27"/>
      <c r="L63" s="47">
        <v>58</v>
      </c>
      <c r="M63" s="55">
        <v>218</v>
      </c>
      <c r="N63" s="57">
        <v>6541</v>
      </c>
    </row>
    <row r="64" spans="1:14" s="28" customFormat="1" ht="12.75">
      <c r="A64" s="46">
        <v>59</v>
      </c>
      <c r="B64" s="51" t="s">
        <v>67</v>
      </c>
      <c r="C64" s="51">
        <v>279</v>
      </c>
      <c r="D64" s="50" t="s">
        <v>213</v>
      </c>
      <c r="E64" s="50" t="s">
        <v>214</v>
      </c>
      <c r="F64" s="51">
        <v>1944</v>
      </c>
      <c r="G64" s="49">
        <v>0.05075231481481481</v>
      </c>
      <c r="H64" s="50" t="s">
        <v>128</v>
      </c>
      <c r="I64" s="51" t="s">
        <v>80</v>
      </c>
      <c r="J64" s="27"/>
      <c r="L64" s="47">
        <v>59</v>
      </c>
      <c r="M64" s="73">
        <v>271</v>
      </c>
      <c r="N64" s="74">
        <v>6640</v>
      </c>
    </row>
    <row r="65" spans="1:14" s="28" customFormat="1" ht="13.5" thickBot="1">
      <c r="A65" s="46">
        <v>60</v>
      </c>
      <c r="B65" s="51" t="s">
        <v>67</v>
      </c>
      <c r="C65" s="70">
        <v>277</v>
      </c>
      <c r="D65" s="71" t="s">
        <v>215</v>
      </c>
      <c r="E65" s="71" t="s">
        <v>216</v>
      </c>
      <c r="F65" s="70">
        <v>1939</v>
      </c>
      <c r="G65" s="49">
        <v>0.05780092592592593</v>
      </c>
      <c r="H65" s="50" t="s">
        <v>128</v>
      </c>
      <c r="I65" s="51" t="s">
        <v>80</v>
      </c>
      <c r="J65" s="27"/>
      <c r="L65" s="47">
        <v>60</v>
      </c>
      <c r="M65" s="67">
        <v>217</v>
      </c>
      <c r="N65" s="68">
        <v>7216</v>
      </c>
    </row>
    <row r="66" spans="1:14" s="28" customFormat="1" ht="12.75">
      <c r="A66" s="46">
        <v>61</v>
      </c>
      <c r="B66" s="51" t="s">
        <v>67</v>
      </c>
      <c r="C66" s="51">
        <v>205</v>
      </c>
      <c r="D66" s="50" t="s">
        <v>115</v>
      </c>
      <c r="E66" s="50" t="s">
        <v>96</v>
      </c>
      <c r="F66" s="51">
        <v>1943</v>
      </c>
      <c r="G66" s="49">
        <v>0.06216435185185185</v>
      </c>
      <c r="H66" s="50" t="s">
        <v>128</v>
      </c>
      <c r="I66" s="51" t="s">
        <v>80</v>
      </c>
      <c r="J66" s="27"/>
      <c r="L66" s="47">
        <v>61</v>
      </c>
      <c r="M66" s="65">
        <v>234</v>
      </c>
      <c r="N66" s="66">
        <v>7242</v>
      </c>
    </row>
    <row r="67" spans="1:14" s="28" customFormat="1" ht="12.75">
      <c r="A67" s="46">
        <v>62</v>
      </c>
      <c r="B67" s="51" t="s">
        <v>68</v>
      </c>
      <c r="C67" s="51">
        <v>238</v>
      </c>
      <c r="D67" s="50" t="s">
        <v>162</v>
      </c>
      <c r="E67" s="50" t="s">
        <v>161</v>
      </c>
      <c r="F67" s="51">
        <v>1990</v>
      </c>
      <c r="G67" s="49">
        <v>0.039247685185185184</v>
      </c>
      <c r="H67" s="50" t="s">
        <v>147</v>
      </c>
      <c r="I67" s="51" t="s">
        <v>80</v>
      </c>
      <c r="J67" s="27"/>
      <c r="L67" s="47">
        <v>62</v>
      </c>
      <c r="M67" s="55">
        <v>221</v>
      </c>
      <c r="N67" s="57">
        <v>7243</v>
      </c>
    </row>
    <row r="68" spans="1:14" s="28" customFormat="1" ht="12.75">
      <c r="A68" s="46">
        <v>63</v>
      </c>
      <c r="B68" s="51" t="s">
        <v>68</v>
      </c>
      <c r="C68" s="51">
        <v>262</v>
      </c>
      <c r="D68" s="50" t="s">
        <v>207</v>
      </c>
      <c r="E68" s="50" t="s">
        <v>165</v>
      </c>
      <c r="F68" s="51">
        <v>1980</v>
      </c>
      <c r="G68" s="49">
        <v>0.04528935185185185</v>
      </c>
      <c r="H68" s="50" t="s">
        <v>147</v>
      </c>
      <c r="I68" s="51" t="s">
        <v>80</v>
      </c>
      <c r="J68" s="42"/>
      <c r="L68" s="47">
        <v>63</v>
      </c>
      <c r="M68" s="55">
        <v>210</v>
      </c>
      <c r="N68" s="57">
        <v>7244</v>
      </c>
    </row>
    <row r="69" spans="1:14" s="28" customFormat="1" ht="12.75">
      <c r="A69" s="46">
        <v>64</v>
      </c>
      <c r="B69" s="51" t="s">
        <v>68</v>
      </c>
      <c r="C69" s="51">
        <v>218</v>
      </c>
      <c r="D69" s="50" t="s">
        <v>139</v>
      </c>
      <c r="E69" s="50" t="s">
        <v>140</v>
      </c>
      <c r="F69" s="51">
        <v>1987</v>
      </c>
      <c r="G69" s="49">
        <v>0.045613425925925925</v>
      </c>
      <c r="H69" s="50" t="s">
        <v>147</v>
      </c>
      <c r="I69" s="51" t="s">
        <v>80</v>
      </c>
      <c r="J69" s="27"/>
      <c r="L69" s="47">
        <v>64</v>
      </c>
      <c r="M69" s="55">
        <v>279</v>
      </c>
      <c r="N69" s="57">
        <v>7305</v>
      </c>
    </row>
    <row r="70" spans="1:14" s="28" customFormat="1" ht="12.75">
      <c r="A70" s="46">
        <v>65</v>
      </c>
      <c r="B70" s="51" t="s">
        <v>68</v>
      </c>
      <c r="C70" s="51">
        <v>244</v>
      </c>
      <c r="D70" s="50" t="s">
        <v>180</v>
      </c>
      <c r="E70" s="50" t="s">
        <v>126</v>
      </c>
      <c r="F70" s="51">
        <v>1979</v>
      </c>
      <c r="G70" s="49">
        <v>0.04449074074074074</v>
      </c>
      <c r="H70" s="50" t="s">
        <v>129</v>
      </c>
      <c r="I70" s="51" t="s">
        <v>80</v>
      </c>
      <c r="J70" s="27"/>
      <c r="L70" s="47">
        <v>65</v>
      </c>
      <c r="M70" s="55">
        <v>256</v>
      </c>
      <c r="N70" s="57">
        <v>7516</v>
      </c>
    </row>
    <row r="71" spans="1:14" s="28" customFormat="1" ht="12.75">
      <c r="A71" s="46">
        <v>66</v>
      </c>
      <c r="B71" s="51" t="s">
        <v>68</v>
      </c>
      <c r="C71" s="51">
        <v>246</v>
      </c>
      <c r="D71" s="50" t="s">
        <v>173</v>
      </c>
      <c r="E71" s="50" t="s">
        <v>96</v>
      </c>
      <c r="F71" s="51">
        <v>1970</v>
      </c>
      <c r="G71" s="49">
        <v>0.0449537037037037</v>
      </c>
      <c r="H71" s="50" t="s">
        <v>129</v>
      </c>
      <c r="I71" s="51" t="s">
        <v>80</v>
      </c>
      <c r="J71" s="42"/>
      <c r="L71" s="47">
        <v>66</v>
      </c>
      <c r="M71" s="55">
        <v>224</v>
      </c>
      <c r="N71" s="57">
        <v>7519</v>
      </c>
    </row>
    <row r="72" spans="1:14" s="28" customFormat="1" ht="12.75">
      <c r="A72" s="46">
        <v>67</v>
      </c>
      <c r="B72" s="51" t="s">
        <v>68</v>
      </c>
      <c r="C72" s="51">
        <v>210</v>
      </c>
      <c r="D72" s="50" t="s">
        <v>122</v>
      </c>
      <c r="E72" s="50" t="s">
        <v>96</v>
      </c>
      <c r="F72" s="51">
        <v>1979</v>
      </c>
      <c r="G72" s="49">
        <v>0.050509259259259254</v>
      </c>
      <c r="H72" s="50" t="s">
        <v>129</v>
      </c>
      <c r="I72" s="51" t="s">
        <v>80</v>
      </c>
      <c r="J72" s="27"/>
      <c r="L72" s="47">
        <v>67</v>
      </c>
      <c r="M72" s="55">
        <v>237</v>
      </c>
      <c r="N72" s="57">
        <v>7658</v>
      </c>
    </row>
    <row r="73" spans="1:14" s="28" customFormat="1" ht="12.75">
      <c r="A73" s="46">
        <v>68</v>
      </c>
      <c r="B73" s="51" t="s">
        <v>68</v>
      </c>
      <c r="C73" s="70">
        <v>224</v>
      </c>
      <c r="D73" s="71" t="s">
        <v>145</v>
      </c>
      <c r="E73" s="71" t="s">
        <v>144</v>
      </c>
      <c r="F73" s="70">
        <v>1974</v>
      </c>
      <c r="G73" s="49">
        <v>0.05230324074074074</v>
      </c>
      <c r="H73" s="50" t="s">
        <v>129</v>
      </c>
      <c r="I73" s="51" t="s">
        <v>80</v>
      </c>
      <c r="J73" s="27"/>
      <c r="L73" s="47">
        <v>68</v>
      </c>
      <c r="M73" s="55">
        <v>213</v>
      </c>
      <c r="N73" s="57">
        <v>7733</v>
      </c>
    </row>
    <row r="74" spans="1:14" s="28" customFormat="1" ht="12.75">
      <c r="A74" s="46">
        <v>69</v>
      </c>
      <c r="B74" s="51" t="s">
        <v>68</v>
      </c>
      <c r="C74" s="51">
        <v>255</v>
      </c>
      <c r="D74" s="50" t="s">
        <v>168</v>
      </c>
      <c r="E74" s="50" t="s">
        <v>81</v>
      </c>
      <c r="F74" s="51">
        <v>1965</v>
      </c>
      <c r="G74" s="49">
        <v>0.04038194444444444</v>
      </c>
      <c r="H74" s="50" t="s">
        <v>97</v>
      </c>
      <c r="I74" s="51" t="s">
        <v>80</v>
      </c>
      <c r="J74" s="27"/>
      <c r="L74" s="47">
        <v>69</v>
      </c>
      <c r="M74" s="55">
        <v>207</v>
      </c>
      <c r="N74" s="57">
        <v>7926</v>
      </c>
    </row>
    <row r="75" spans="1:14" s="28" customFormat="1" ht="12.75">
      <c r="A75" s="46">
        <v>70</v>
      </c>
      <c r="B75" s="51" t="s">
        <v>68</v>
      </c>
      <c r="C75" s="51">
        <v>276</v>
      </c>
      <c r="D75" s="50" t="s">
        <v>86</v>
      </c>
      <c r="E75" s="50" t="s">
        <v>208</v>
      </c>
      <c r="F75" s="51">
        <v>1969</v>
      </c>
      <c r="G75" s="49">
        <v>0.04186342592592593</v>
      </c>
      <c r="H75" s="50" t="s">
        <v>97</v>
      </c>
      <c r="I75" s="51" t="s">
        <v>80</v>
      </c>
      <c r="J75" s="27"/>
      <c r="L75" s="47">
        <v>70</v>
      </c>
      <c r="M75" s="55">
        <v>226</v>
      </c>
      <c r="N75" s="57">
        <v>7937</v>
      </c>
    </row>
    <row r="76" spans="1:14" s="28" customFormat="1" ht="12.75">
      <c r="A76" s="46">
        <v>71</v>
      </c>
      <c r="B76" s="51" t="s">
        <v>68</v>
      </c>
      <c r="C76" s="51">
        <v>221</v>
      </c>
      <c r="D76" s="50" t="s">
        <v>134</v>
      </c>
      <c r="E76" s="50" t="s">
        <v>135</v>
      </c>
      <c r="F76" s="51">
        <v>1964</v>
      </c>
      <c r="G76" s="49">
        <v>0.05049768518518519</v>
      </c>
      <c r="H76" s="50" t="s">
        <v>97</v>
      </c>
      <c r="I76" s="51" t="s">
        <v>80</v>
      </c>
      <c r="J76" s="27"/>
      <c r="L76" s="47">
        <v>71</v>
      </c>
      <c r="M76" s="55">
        <v>277</v>
      </c>
      <c r="N76" s="57">
        <v>8314</v>
      </c>
    </row>
    <row r="77" spans="1:14" s="28" customFormat="1" ht="12.75">
      <c r="A77" s="46">
        <v>72</v>
      </c>
      <c r="B77" s="51" t="s">
        <v>68</v>
      </c>
      <c r="C77" s="51">
        <v>213</v>
      </c>
      <c r="D77" s="50" t="s">
        <v>118</v>
      </c>
      <c r="E77" s="50" t="s">
        <v>96</v>
      </c>
      <c r="F77" s="51">
        <v>1963</v>
      </c>
      <c r="G77" s="49">
        <v>0.05385416666666667</v>
      </c>
      <c r="H77" s="50" t="s">
        <v>97</v>
      </c>
      <c r="I77" s="51" t="s">
        <v>80</v>
      </c>
      <c r="J77" s="27"/>
      <c r="L77" s="47">
        <v>72</v>
      </c>
      <c r="M77" s="55">
        <v>243</v>
      </c>
      <c r="N77" s="57">
        <v>8544</v>
      </c>
    </row>
    <row r="78" spans="1:14" s="28" customFormat="1" ht="12.75">
      <c r="A78" s="46">
        <v>73</v>
      </c>
      <c r="B78" s="51" t="s">
        <v>68</v>
      </c>
      <c r="C78" s="70">
        <v>226</v>
      </c>
      <c r="D78" s="71" t="s">
        <v>143</v>
      </c>
      <c r="E78" s="71" t="s">
        <v>144</v>
      </c>
      <c r="F78" s="70">
        <v>1963</v>
      </c>
      <c r="G78" s="49">
        <v>0.05528935185185185</v>
      </c>
      <c r="H78" s="50" t="s">
        <v>97</v>
      </c>
      <c r="I78" s="51" t="s">
        <v>80</v>
      </c>
      <c r="J78" s="27"/>
      <c r="L78" s="47">
        <v>73</v>
      </c>
      <c r="M78" s="55">
        <v>203</v>
      </c>
      <c r="N78" s="57">
        <v>8657</v>
      </c>
    </row>
    <row r="79" spans="1:14" s="28" customFormat="1" ht="12.75">
      <c r="A79" s="46">
        <v>74</v>
      </c>
      <c r="B79" s="51" t="s">
        <v>68</v>
      </c>
      <c r="C79" s="51">
        <v>273</v>
      </c>
      <c r="D79" s="50" t="s">
        <v>211</v>
      </c>
      <c r="E79" s="50" t="s">
        <v>194</v>
      </c>
      <c r="F79" s="51">
        <v>1960</v>
      </c>
      <c r="G79" s="49">
        <v>0.06326388888888888</v>
      </c>
      <c r="H79" s="50" t="s">
        <v>97</v>
      </c>
      <c r="I79" s="51" t="s">
        <v>80</v>
      </c>
      <c r="J79" s="27"/>
      <c r="L79" s="47">
        <v>74</v>
      </c>
      <c r="M79" s="55">
        <v>263</v>
      </c>
      <c r="N79" s="57">
        <v>8706</v>
      </c>
    </row>
    <row r="80" spans="1:14" s="28" customFormat="1" ht="12.75">
      <c r="A80" s="46">
        <v>75</v>
      </c>
      <c r="B80" s="51" t="s">
        <v>68</v>
      </c>
      <c r="C80" s="51">
        <v>214</v>
      </c>
      <c r="D80" s="50" t="s">
        <v>127</v>
      </c>
      <c r="E80" s="50" t="s">
        <v>126</v>
      </c>
      <c r="F80" s="51">
        <v>1966</v>
      </c>
      <c r="G80" s="49">
        <v>0.07114583333333334</v>
      </c>
      <c r="H80" s="50" t="s">
        <v>97</v>
      </c>
      <c r="I80" s="51" t="s">
        <v>80</v>
      </c>
      <c r="J80" s="42"/>
      <c r="L80" s="47">
        <v>75</v>
      </c>
      <c r="M80" s="55">
        <v>219</v>
      </c>
      <c r="N80" s="57">
        <v>8759</v>
      </c>
    </row>
    <row r="81" spans="1:14" s="28" customFormat="1" ht="12.75">
      <c r="A81" s="46">
        <v>76</v>
      </c>
      <c r="B81" s="51" t="s">
        <v>68</v>
      </c>
      <c r="C81" s="51">
        <v>207</v>
      </c>
      <c r="D81" s="50" t="s">
        <v>114</v>
      </c>
      <c r="E81" s="50" t="s">
        <v>96</v>
      </c>
      <c r="F81" s="51">
        <v>1954</v>
      </c>
      <c r="G81" s="49">
        <v>0.05516203703703704</v>
      </c>
      <c r="H81" s="50" t="s">
        <v>89</v>
      </c>
      <c r="I81" s="51" t="s">
        <v>80</v>
      </c>
      <c r="J81" s="27"/>
      <c r="L81" s="47">
        <v>76</v>
      </c>
      <c r="M81" s="55">
        <v>205</v>
      </c>
      <c r="N81" s="57">
        <v>8931</v>
      </c>
    </row>
    <row r="82" spans="1:14" s="28" customFormat="1" ht="12.75">
      <c r="A82" s="46">
        <v>77</v>
      </c>
      <c r="B82" s="27" t="s">
        <v>68</v>
      </c>
      <c r="C82" s="51">
        <v>203</v>
      </c>
      <c r="D82" s="50" t="s">
        <v>87</v>
      </c>
      <c r="E82" s="50" t="s">
        <v>88</v>
      </c>
      <c r="F82" s="51">
        <v>1956</v>
      </c>
      <c r="G82" s="48">
        <v>0.060381944444444446</v>
      </c>
      <c r="H82" s="28" t="s">
        <v>89</v>
      </c>
      <c r="I82" s="27" t="s">
        <v>80</v>
      </c>
      <c r="J82" s="27"/>
      <c r="L82" s="47">
        <v>77</v>
      </c>
      <c r="M82" s="55">
        <v>273</v>
      </c>
      <c r="N82" s="57">
        <v>9106</v>
      </c>
    </row>
    <row r="83" spans="1:14" s="28" customFormat="1" ht="12.75">
      <c r="A83" s="46">
        <v>78</v>
      </c>
      <c r="B83" s="51" t="s">
        <v>68</v>
      </c>
      <c r="C83" s="70">
        <v>263</v>
      </c>
      <c r="D83" s="71" t="s">
        <v>206</v>
      </c>
      <c r="E83" s="71" t="s">
        <v>144</v>
      </c>
      <c r="F83" s="70">
        <v>1953</v>
      </c>
      <c r="G83" s="49">
        <v>0.06048611111111111</v>
      </c>
      <c r="H83" s="50" t="s">
        <v>89</v>
      </c>
      <c r="I83" s="51" t="s">
        <v>80</v>
      </c>
      <c r="J83" s="27"/>
      <c r="L83" s="47">
        <v>78</v>
      </c>
      <c r="M83" s="55">
        <v>214</v>
      </c>
      <c r="N83" s="75">
        <v>10227</v>
      </c>
    </row>
    <row r="84" spans="1:14" s="28" customFormat="1" ht="12.75">
      <c r="A84" s="46">
        <v>79</v>
      </c>
      <c r="B84" s="51"/>
      <c r="C84" s="51"/>
      <c r="D84" s="50"/>
      <c r="E84" s="50"/>
      <c r="F84" s="51"/>
      <c r="G84" s="49"/>
      <c r="H84" s="50"/>
      <c r="I84" s="51"/>
      <c r="J84" s="27"/>
      <c r="L84" s="47">
        <v>79</v>
      </c>
      <c r="M84" s="55"/>
      <c r="N84" s="57"/>
    </row>
    <row r="85" spans="1:14" s="28" customFormat="1" ht="13.5" thickBot="1">
      <c r="A85" s="46">
        <v>80</v>
      </c>
      <c r="B85" s="51"/>
      <c r="C85" s="51"/>
      <c r="D85" s="50"/>
      <c r="E85" s="50"/>
      <c r="F85" s="51"/>
      <c r="G85" s="49"/>
      <c r="H85" s="50"/>
      <c r="I85" s="51"/>
      <c r="J85" s="42"/>
      <c r="L85" s="47">
        <v>80</v>
      </c>
      <c r="M85" s="58"/>
      <c r="N85" s="59"/>
    </row>
    <row r="86" spans="1:14" s="28" customFormat="1" ht="12.75">
      <c r="A86" s="46">
        <v>81</v>
      </c>
      <c r="B86" s="51"/>
      <c r="C86" s="51"/>
      <c r="D86" s="50"/>
      <c r="E86" s="50"/>
      <c r="F86" s="51"/>
      <c r="G86" s="49"/>
      <c r="H86" s="50"/>
      <c r="I86" s="51"/>
      <c r="J86" s="42"/>
      <c r="L86" s="47">
        <v>81</v>
      </c>
      <c r="M86" s="52"/>
      <c r="N86" s="52"/>
    </row>
    <row r="87" spans="1:14" s="28" customFormat="1" ht="12.75">
      <c r="A87" s="46">
        <v>82</v>
      </c>
      <c r="B87" s="51"/>
      <c r="C87" s="51"/>
      <c r="D87" s="50"/>
      <c r="E87" s="50"/>
      <c r="F87" s="51"/>
      <c r="G87" s="49"/>
      <c r="H87" s="50"/>
      <c r="I87" s="51"/>
      <c r="J87" s="27"/>
      <c r="L87" s="47">
        <v>82</v>
      </c>
      <c r="M87" s="29"/>
      <c r="N87" s="29"/>
    </row>
    <row r="88" spans="1:14" s="28" customFormat="1" ht="12.75">
      <c r="A88" s="46">
        <v>83</v>
      </c>
      <c r="B88" s="51"/>
      <c r="C88" s="51"/>
      <c r="D88" s="50"/>
      <c r="E88" s="50"/>
      <c r="F88" s="51"/>
      <c r="G88" s="49"/>
      <c r="H88" s="50"/>
      <c r="I88" s="51"/>
      <c r="J88" s="27"/>
      <c r="L88" s="47">
        <v>83</v>
      </c>
      <c r="M88" s="29"/>
      <c r="N88" s="29"/>
    </row>
    <row r="89" spans="1:14" s="28" customFormat="1" ht="12.75">
      <c r="A89" s="46">
        <v>84</v>
      </c>
      <c r="B89" s="51"/>
      <c r="C89" s="51"/>
      <c r="D89" s="50"/>
      <c r="E89" s="50"/>
      <c r="F89" s="51"/>
      <c r="G89" s="49"/>
      <c r="H89" s="50"/>
      <c r="I89" s="51"/>
      <c r="J89" s="27"/>
      <c r="L89" s="47">
        <v>84</v>
      </c>
      <c r="M89" s="29"/>
      <c r="N89" s="29"/>
    </row>
    <row r="90" spans="1:14" s="28" customFormat="1" ht="12.75">
      <c r="A90" s="46">
        <v>85</v>
      </c>
      <c r="B90" s="27"/>
      <c r="C90" s="51"/>
      <c r="D90" s="50"/>
      <c r="E90" s="50"/>
      <c r="F90" s="51"/>
      <c r="G90" s="48"/>
      <c r="H90" s="50"/>
      <c r="I90" s="51"/>
      <c r="J90" s="27"/>
      <c r="L90" s="47">
        <v>85</v>
      </c>
      <c r="M90" s="29"/>
      <c r="N90" s="29"/>
    </row>
    <row r="91" spans="1:14" s="28" customFormat="1" ht="12.75">
      <c r="A91" s="46">
        <v>86</v>
      </c>
      <c r="B91" s="27"/>
      <c r="C91" s="51"/>
      <c r="D91" s="50"/>
      <c r="E91" s="50"/>
      <c r="F91" s="51"/>
      <c r="G91" s="48"/>
      <c r="I91" s="27"/>
      <c r="J91" s="27"/>
      <c r="L91" s="47">
        <v>86</v>
      </c>
      <c r="M91" s="29"/>
      <c r="N91" s="29"/>
    </row>
    <row r="92" spans="1:14" s="28" customFormat="1" ht="12.75">
      <c r="A92" s="46">
        <v>87</v>
      </c>
      <c r="B92" s="27"/>
      <c r="C92" s="51"/>
      <c r="D92" s="50"/>
      <c r="E92" s="50"/>
      <c r="F92" s="51"/>
      <c r="G92" s="49"/>
      <c r="H92" s="50"/>
      <c r="I92" s="51"/>
      <c r="J92" s="42"/>
      <c r="L92" s="47">
        <v>87</v>
      </c>
      <c r="M92" s="29"/>
      <c r="N92" s="29"/>
    </row>
    <row r="93" spans="1:14" s="28" customFormat="1" ht="12.75">
      <c r="A93" s="46">
        <v>88</v>
      </c>
      <c r="B93" s="27"/>
      <c r="C93" s="51"/>
      <c r="D93" s="50"/>
      <c r="E93" s="50"/>
      <c r="F93" s="51"/>
      <c r="G93" s="48"/>
      <c r="I93" s="27"/>
      <c r="J93" s="27"/>
      <c r="L93" s="47">
        <v>88</v>
      </c>
      <c r="M93" s="29"/>
      <c r="N93" s="29"/>
    </row>
    <row r="94" spans="1:14" s="28" customFormat="1" ht="12.75">
      <c r="A94" s="46">
        <v>89</v>
      </c>
      <c r="B94" s="27"/>
      <c r="C94" s="51"/>
      <c r="D94" s="50"/>
      <c r="E94" s="50"/>
      <c r="F94" s="51"/>
      <c r="G94" s="48"/>
      <c r="I94" s="27"/>
      <c r="J94" s="27"/>
      <c r="L94" s="47">
        <v>89</v>
      </c>
      <c r="M94" s="29"/>
      <c r="N94" s="29"/>
    </row>
    <row r="95" spans="1:14" s="28" customFormat="1" ht="12.75">
      <c r="A95" s="46">
        <v>90</v>
      </c>
      <c r="B95" s="27"/>
      <c r="C95" s="51"/>
      <c r="D95" s="50"/>
      <c r="E95" s="50"/>
      <c r="F95" s="51"/>
      <c r="G95" s="48"/>
      <c r="I95" s="27"/>
      <c r="J95" s="27"/>
      <c r="L95" s="47">
        <v>90</v>
      </c>
      <c r="M95" s="29"/>
      <c r="N95" s="29"/>
    </row>
    <row r="96" spans="1:14" s="28" customFormat="1" ht="12.75">
      <c r="A96" s="46">
        <v>91</v>
      </c>
      <c r="B96" s="27"/>
      <c r="C96" s="51"/>
      <c r="D96" s="50"/>
      <c r="E96" s="50"/>
      <c r="F96" s="51"/>
      <c r="G96" s="48"/>
      <c r="I96" s="27"/>
      <c r="J96" s="27"/>
      <c r="L96" s="47">
        <v>91</v>
      </c>
      <c r="M96" s="29"/>
      <c r="N96" s="29"/>
    </row>
    <row r="97" spans="1:14" s="28" customFormat="1" ht="12.75">
      <c r="A97" s="46">
        <v>92</v>
      </c>
      <c r="B97" s="27"/>
      <c r="C97" s="51"/>
      <c r="D97" s="50"/>
      <c r="E97" s="50"/>
      <c r="F97" s="51"/>
      <c r="G97" s="48"/>
      <c r="I97" s="27"/>
      <c r="J97" s="27"/>
      <c r="L97" s="47">
        <v>92</v>
      </c>
      <c r="M97" s="29"/>
      <c r="N97" s="29"/>
    </row>
    <row r="98" spans="1:14" s="28" customFormat="1" ht="12.75">
      <c r="A98" s="46">
        <v>93</v>
      </c>
      <c r="B98" s="27"/>
      <c r="C98" s="51"/>
      <c r="D98" s="50"/>
      <c r="E98" s="50"/>
      <c r="F98" s="51"/>
      <c r="G98" s="48"/>
      <c r="I98" s="27"/>
      <c r="J98" s="27"/>
      <c r="L98" s="47">
        <v>93</v>
      </c>
      <c r="M98" s="29"/>
      <c r="N98" s="29"/>
    </row>
    <row r="99" spans="1:14" s="28" customFormat="1" ht="12.75">
      <c r="A99" s="46">
        <v>94</v>
      </c>
      <c r="B99" s="27"/>
      <c r="C99" s="51"/>
      <c r="D99" s="50"/>
      <c r="E99" s="50"/>
      <c r="F99" s="51"/>
      <c r="G99" s="48"/>
      <c r="I99" s="27"/>
      <c r="J99" s="27"/>
      <c r="L99" s="47">
        <v>94</v>
      </c>
      <c r="M99" s="29"/>
      <c r="N99" s="29"/>
    </row>
    <row r="100" spans="1:14" s="28" customFormat="1" ht="12.75">
      <c r="A100" s="46">
        <v>95</v>
      </c>
      <c r="B100" s="27"/>
      <c r="C100" s="51"/>
      <c r="D100" s="50"/>
      <c r="E100" s="50"/>
      <c r="F100" s="51"/>
      <c r="G100" s="48"/>
      <c r="I100" s="27"/>
      <c r="J100" s="27"/>
      <c r="L100" s="47">
        <v>95</v>
      </c>
      <c r="M100" s="29"/>
      <c r="N100" s="29"/>
    </row>
    <row r="101" spans="1:14" s="28" customFormat="1" ht="12.75">
      <c r="A101" s="46">
        <v>96</v>
      </c>
      <c r="B101" s="27"/>
      <c r="C101" s="51"/>
      <c r="D101" s="50"/>
      <c r="E101" s="50"/>
      <c r="F101" s="51"/>
      <c r="G101" s="48"/>
      <c r="I101" s="27"/>
      <c r="J101" s="27"/>
      <c r="L101" s="47">
        <v>96</v>
      </c>
      <c r="M101" s="29"/>
      <c r="N101" s="29"/>
    </row>
    <row r="102" spans="1:14" s="28" customFormat="1" ht="12.75">
      <c r="A102" s="46">
        <v>97</v>
      </c>
      <c r="B102" s="27"/>
      <c r="C102" s="51"/>
      <c r="D102" s="50"/>
      <c r="E102" s="50"/>
      <c r="F102" s="51"/>
      <c r="G102" s="48"/>
      <c r="I102" s="27"/>
      <c r="J102" s="27"/>
      <c r="L102" s="47">
        <v>97</v>
      </c>
      <c r="M102" s="29"/>
      <c r="N102" s="29"/>
    </row>
    <row r="103" spans="1:14" s="28" customFormat="1" ht="12.75">
      <c r="A103" s="46">
        <v>98</v>
      </c>
      <c r="B103" s="27"/>
      <c r="C103" s="51"/>
      <c r="D103" s="50"/>
      <c r="E103" s="50"/>
      <c r="F103" s="51"/>
      <c r="G103" s="48"/>
      <c r="I103" s="27"/>
      <c r="J103" s="27"/>
      <c r="L103" s="47">
        <v>98</v>
      </c>
      <c r="M103" s="29"/>
      <c r="N103" s="29"/>
    </row>
    <row r="104" spans="1:14" s="28" customFormat="1" ht="12.75">
      <c r="A104" s="46">
        <v>99</v>
      </c>
      <c r="B104" s="27"/>
      <c r="C104" s="51"/>
      <c r="D104" s="50"/>
      <c r="E104" s="50"/>
      <c r="F104" s="51"/>
      <c r="G104" s="48"/>
      <c r="I104" s="27"/>
      <c r="J104" s="27"/>
      <c r="L104" s="47">
        <v>99</v>
      </c>
      <c r="M104" s="29"/>
      <c r="N104" s="29"/>
    </row>
    <row r="105" spans="1:14" s="28" customFormat="1" ht="12.75">
      <c r="A105" s="46">
        <v>100</v>
      </c>
      <c r="B105" s="27"/>
      <c r="C105" s="51"/>
      <c r="D105" s="50"/>
      <c r="E105" s="50"/>
      <c r="F105" s="51"/>
      <c r="G105" s="48"/>
      <c r="I105" s="27"/>
      <c r="J105" s="27"/>
      <c r="L105" s="47">
        <v>100</v>
      </c>
      <c r="M105" s="29"/>
      <c r="N105" s="29"/>
    </row>
    <row r="106" spans="1:10" s="28" customFormat="1" ht="12.75">
      <c r="A106" s="46">
        <v>101</v>
      </c>
      <c r="B106" s="27"/>
      <c r="C106" s="51"/>
      <c r="D106" s="50"/>
      <c r="E106" s="50"/>
      <c r="F106" s="51"/>
      <c r="G106" s="27"/>
      <c r="I106" s="27"/>
      <c r="J106" s="27"/>
    </row>
    <row r="107" spans="1:10" s="28" customFormat="1" ht="12.75">
      <c r="A107" s="46">
        <v>102</v>
      </c>
      <c r="B107" s="27"/>
      <c r="C107" s="51"/>
      <c r="D107" s="50"/>
      <c r="E107" s="50"/>
      <c r="F107" s="51"/>
      <c r="G107" s="27"/>
      <c r="I107" s="27"/>
      <c r="J107" s="27"/>
    </row>
    <row r="108" spans="1:10" s="28" customFormat="1" ht="12.75">
      <c r="A108" s="46">
        <v>103</v>
      </c>
      <c r="B108" s="27"/>
      <c r="C108" s="51"/>
      <c r="D108" s="50"/>
      <c r="E108" s="50"/>
      <c r="F108" s="51"/>
      <c r="G108" s="27"/>
      <c r="I108" s="27"/>
      <c r="J108" s="27"/>
    </row>
    <row r="109" spans="1:10" s="28" customFormat="1" ht="12.75">
      <c r="A109" s="46">
        <v>104</v>
      </c>
      <c r="B109" s="27"/>
      <c r="C109" s="51"/>
      <c r="D109" s="50"/>
      <c r="E109" s="50"/>
      <c r="F109" s="51"/>
      <c r="G109" s="27"/>
      <c r="I109" s="27"/>
      <c r="J109" s="27"/>
    </row>
    <row r="110" spans="1:10" s="28" customFormat="1" ht="12.75">
      <c r="A110" s="46">
        <v>105</v>
      </c>
      <c r="B110" s="27"/>
      <c r="C110" s="51"/>
      <c r="D110" s="50"/>
      <c r="E110" s="50"/>
      <c r="F110" s="51"/>
      <c r="G110" s="27"/>
      <c r="I110" s="27"/>
      <c r="J110" s="27"/>
    </row>
    <row r="111" spans="1:10" s="28" customFormat="1" ht="12.75">
      <c r="A111" s="46">
        <v>106</v>
      </c>
      <c r="B111" s="27"/>
      <c r="C111" s="51"/>
      <c r="D111" s="50"/>
      <c r="E111" s="50"/>
      <c r="F111" s="51"/>
      <c r="G111" s="27"/>
      <c r="I111" s="27"/>
      <c r="J111" s="27"/>
    </row>
    <row r="112" spans="1:10" s="28" customFormat="1" ht="12.75">
      <c r="A112" s="46">
        <v>107</v>
      </c>
      <c r="B112" s="27"/>
      <c r="C112" s="51"/>
      <c r="D112" s="50"/>
      <c r="E112" s="50"/>
      <c r="F112" s="51"/>
      <c r="G112" s="27"/>
      <c r="I112" s="27"/>
      <c r="J112" s="27"/>
    </row>
    <row r="113" spans="1:10" s="28" customFormat="1" ht="12.75">
      <c r="A113" s="46">
        <v>108</v>
      </c>
      <c r="B113" s="27"/>
      <c r="C113" s="51"/>
      <c r="D113" s="50"/>
      <c r="E113" s="50"/>
      <c r="F113" s="51"/>
      <c r="G113" s="27"/>
      <c r="I113" s="27"/>
      <c r="J113" s="27"/>
    </row>
    <row r="114" spans="1:10" s="28" customFormat="1" ht="12.75">
      <c r="A114" s="46">
        <v>109</v>
      </c>
      <c r="B114" s="27"/>
      <c r="C114" s="51"/>
      <c r="D114" s="50"/>
      <c r="E114" s="50"/>
      <c r="F114" s="51"/>
      <c r="G114" s="27"/>
      <c r="I114" s="27"/>
      <c r="J114" s="27"/>
    </row>
    <row r="115" spans="1:10" s="28" customFormat="1" ht="12.75">
      <c r="A115" s="46">
        <v>110</v>
      </c>
      <c r="B115" s="27"/>
      <c r="C115" s="51"/>
      <c r="D115" s="50"/>
      <c r="E115" s="50"/>
      <c r="F115" s="51"/>
      <c r="G115" s="27"/>
      <c r="I115" s="27"/>
      <c r="J115" s="27"/>
    </row>
    <row r="116" spans="1:10" s="28" customFormat="1" ht="12.75">
      <c r="A116" s="46">
        <v>111</v>
      </c>
      <c r="B116" s="27"/>
      <c r="C116" s="51"/>
      <c r="D116" s="50"/>
      <c r="E116" s="50"/>
      <c r="F116" s="51"/>
      <c r="G116" s="27"/>
      <c r="I116" s="27"/>
      <c r="J116" s="27"/>
    </row>
    <row r="117" spans="1:10" s="28" customFormat="1" ht="12.75">
      <c r="A117" s="46">
        <v>112</v>
      </c>
      <c r="B117" s="27"/>
      <c r="C117" s="51"/>
      <c r="D117" s="50"/>
      <c r="E117" s="50"/>
      <c r="F117" s="51"/>
      <c r="G117" s="27"/>
      <c r="I117" s="27"/>
      <c r="J117" s="27"/>
    </row>
    <row r="118" spans="1:10" s="28" customFormat="1" ht="12.75">
      <c r="A118" s="46">
        <v>113</v>
      </c>
      <c r="B118" s="27"/>
      <c r="C118" s="51"/>
      <c r="D118" s="50"/>
      <c r="E118" s="50"/>
      <c r="F118" s="51"/>
      <c r="G118" s="27"/>
      <c r="I118" s="27"/>
      <c r="J118" s="27"/>
    </row>
    <row r="119" spans="1:10" s="28" customFormat="1" ht="12.75">
      <c r="A119" s="46">
        <v>114</v>
      </c>
      <c r="B119" s="27"/>
      <c r="C119" s="51"/>
      <c r="D119" s="50"/>
      <c r="E119" s="50"/>
      <c r="F119" s="51"/>
      <c r="G119" s="27"/>
      <c r="I119" s="27"/>
      <c r="J119" s="27"/>
    </row>
    <row r="120" spans="1:10" s="28" customFormat="1" ht="12.75">
      <c r="A120" s="46">
        <v>115</v>
      </c>
      <c r="B120" s="27"/>
      <c r="C120" s="51"/>
      <c r="D120" s="50"/>
      <c r="E120" s="50"/>
      <c r="F120" s="51"/>
      <c r="G120" s="27"/>
      <c r="I120" s="27"/>
      <c r="J120" s="27"/>
    </row>
    <row r="121" spans="1:10" s="28" customFormat="1" ht="12.75">
      <c r="A121" s="46">
        <v>116</v>
      </c>
      <c r="B121" s="27"/>
      <c r="C121" s="51"/>
      <c r="D121" s="50"/>
      <c r="E121" s="50"/>
      <c r="F121" s="51"/>
      <c r="G121" s="27"/>
      <c r="I121" s="27"/>
      <c r="J121" s="27"/>
    </row>
    <row r="122" spans="1:14" s="28" customFormat="1" ht="12.75">
      <c r="A122" s="46">
        <v>117</v>
      </c>
      <c r="B122" s="1"/>
      <c r="C122" s="72"/>
      <c r="D122" s="2"/>
      <c r="E122" s="2"/>
      <c r="F122" s="72"/>
      <c r="G122" s="1"/>
      <c r="H122"/>
      <c r="I122" s="1"/>
      <c r="J122" s="1"/>
      <c r="K122"/>
      <c r="L122"/>
      <c r="M122"/>
      <c r="N122"/>
    </row>
    <row r="123" spans="1:14" s="28" customFormat="1" ht="12.75">
      <c r="A123" s="46">
        <v>118</v>
      </c>
      <c r="B123" s="1"/>
      <c r="C123" s="72"/>
      <c r="D123" s="2"/>
      <c r="E123" s="2"/>
      <c r="F123" s="72"/>
      <c r="G123" s="1"/>
      <c r="H123"/>
      <c r="I123" s="1"/>
      <c r="J123" s="1"/>
      <c r="K123"/>
      <c r="L123"/>
      <c r="M123"/>
      <c r="N123"/>
    </row>
    <row r="124" spans="1:14" s="28" customFormat="1" ht="12.75">
      <c r="A124" s="46">
        <v>119</v>
      </c>
      <c r="B124" s="1"/>
      <c r="C124" s="72"/>
      <c r="D124" s="2"/>
      <c r="E124" s="2"/>
      <c r="F124" s="72"/>
      <c r="G124" s="1"/>
      <c r="H124"/>
      <c r="I124" s="1"/>
      <c r="J124" s="1"/>
      <c r="K124"/>
      <c r="L124"/>
      <c r="M124"/>
      <c r="N124"/>
    </row>
    <row r="125" spans="1:14" s="28" customFormat="1" ht="12.75">
      <c r="A125" s="46">
        <v>120</v>
      </c>
      <c r="B125" s="1"/>
      <c r="C125" s="72"/>
      <c r="D125" s="2"/>
      <c r="E125" s="2"/>
      <c r="F125" s="72"/>
      <c r="G125" s="1"/>
      <c r="H125"/>
      <c r="I125" s="1"/>
      <c r="J125" s="1"/>
      <c r="K125"/>
      <c r="L125"/>
      <c r="M125"/>
      <c r="N125"/>
    </row>
    <row r="126" spans="1:14" s="28" customFormat="1" ht="12.75">
      <c r="A126" s="44"/>
      <c r="B126" s="1"/>
      <c r="C126" s="72"/>
      <c r="D126" s="2"/>
      <c r="E126" s="2"/>
      <c r="F126" s="72"/>
      <c r="G126" s="1"/>
      <c r="H126"/>
      <c r="I126" s="1"/>
      <c r="J126" s="1"/>
      <c r="K126"/>
      <c r="L126"/>
      <c r="M126"/>
      <c r="N126"/>
    </row>
    <row r="127" spans="3:6" ht="12.75">
      <c r="C127" s="72"/>
      <c r="D127" s="2"/>
      <c r="E127" s="2"/>
      <c r="F127" s="72"/>
    </row>
    <row r="128" spans="3:6" ht="12.75">
      <c r="C128" s="72"/>
      <c r="D128" s="2"/>
      <c r="E128" s="2"/>
      <c r="F128" s="72"/>
    </row>
    <row r="129" spans="3:6" ht="12.75">
      <c r="C129" s="72"/>
      <c r="D129" s="2"/>
      <c r="E129" s="2"/>
      <c r="F129" s="72"/>
    </row>
    <row r="130" spans="3:6" ht="12.75">
      <c r="C130" s="72"/>
      <c r="D130" s="2"/>
      <c r="E130" s="2"/>
      <c r="F130" s="72"/>
    </row>
    <row r="131" spans="3:6" ht="12.75">
      <c r="C131" s="72"/>
      <c r="D131" s="2"/>
      <c r="E131" s="2"/>
      <c r="F131" s="72"/>
    </row>
    <row r="132" spans="3:6" ht="12.75">
      <c r="C132" s="72"/>
      <c r="D132" s="2"/>
      <c r="E132" s="2"/>
      <c r="F132" s="72"/>
    </row>
    <row r="133" spans="3:6" ht="12.75">
      <c r="C133" s="72"/>
      <c r="D133" s="2"/>
      <c r="E133" s="2"/>
      <c r="F133" s="72"/>
    </row>
    <row r="134" spans="3:6" ht="12.75">
      <c r="C134" s="72"/>
      <c r="D134" s="2"/>
      <c r="E134" s="2"/>
      <c r="F134" s="72"/>
    </row>
    <row r="135" spans="3:6" ht="12.75">
      <c r="C135" s="72"/>
      <c r="D135" s="2"/>
      <c r="E135" s="2"/>
      <c r="F135" s="72"/>
    </row>
    <row r="136" spans="3:6" ht="12.75">
      <c r="C136" s="72"/>
      <c r="D136" s="2"/>
      <c r="E136" s="2"/>
      <c r="F136" s="72"/>
    </row>
    <row r="137" spans="3:6" ht="12.75">
      <c r="C137" s="72"/>
      <c r="D137" s="2"/>
      <c r="E137" s="2"/>
      <c r="F137" s="72"/>
    </row>
    <row r="138" spans="3:6" ht="12.75">
      <c r="C138" s="72"/>
      <c r="D138" s="2"/>
      <c r="E138" s="2"/>
      <c r="F138" s="72"/>
    </row>
    <row r="139" spans="3:6" ht="12.75">
      <c r="C139" s="72"/>
      <c r="D139" s="2"/>
      <c r="E139" s="2"/>
      <c r="F139" s="72"/>
    </row>
    <row r="140" spans="3:6" ht="12.75">
      <c r="C140" s="72"/>
      <c r="D140" s="2"/>
      <c r="E140" s="2"/>
      <c r="F140" s="72"/>
    </row>
    <row r="141" spans="3:6" ht="12.75">
      <c r="C141" s="72"/>
      <c r="D141" s="2"/>
      <c r="E141" s="2"/>
      <c r="F141" s="72"/>
    </row>
    <row r="142" spans="3:6" ht="12.75">
      <c r="C142" s="72"/>
      <c r="D142" s="2"/>
      <c r="E142" s="2"/>
      <c r="F142" s="72"/>
    </row>
    <row r="143" spans="3:6" ht="12.75">
      <c r="C143" s="72"/>
      <c r="D143" s="2"/>
      <c r="E143" s="2"/>
      <c r="F143" s="72"/>
    </row>
    <row r="144" spans="3:6" ht="12.75">
      <c r="C144" s="72"/>
      <c r="D144" s="2"/>
      <c r="E144" s="2"/>
      <c r="F144" s="72"/>
    </row>
    <row r="145" spans="3:6" ht="12.75">
      <c r="C145" s="72"/>
      <c r="D145" s="2"/>
      <c r="E145" s="2"/>
      <c r="F145" s="72"/>
    </row>
    <row r="146" spans="3:6" ht="12.75">
      <c r="C146" s="72"/>
      <c r="D146" s="2"/>
      <c r="E146" s="2"/>
      <c r="F146" s="72"/>
    </row>
    <row r="147" spans="3:6" ht="12.75">
      <c r="C147" s="72"/>
      <c r="D147" s="2"/>
      <c r="E147" s="2"/>
      <c r="F147" s="72"/>
    </row>
    <row r="148" spans="3:6" ht="12.75">
      <c r="C148" s="72"/>
      <c r="D148" s="2"/>
      <c r="E148" s="2"/>
      <c r="F148" s="72"/>
    </row>
    <row r="149" spans="3:6" ht="12.75">
      <c r="C149" s="72"/>
      <c r="D149" s="2"/>
      <c r="E149" s="2"/>
      <c r="F149" s="72"/>
    </row>
    <row r="150" spans="3:6" ht="12.75">
      <c r="C150" s="72"/>
      <c r="D150" s="2"/>
      <c r="E150" s="2"/>
      <c r="F150" s="72"/>
    </row>
    <row r="151" spans="3:6" ht="12.75">
      <c r="C151" s="72"/>
      <c r="D151" s="2"/>
      <c r="E151" s="2"/>
      <c r="F151" s="72"/>
    </row>
    <row r="152" spans="3:6" ht="12.75">
      <c r="C152" s="72"/>
      <c r="D152" s="2"/>
      <c r="E152" s="2"/>
      <c r="F152" s="72"/>
    </row>
    <row r="153" spans="3:6" ht="12.75">
      <c r="C153" s="72"/>
      <c r="D153" s="2"/>
      <c r="E153" s="2"/>
      <c r="F153" s="72"/>
    </row>
    <row r="154" spans="3:6" ht="12.75">
      <c r="C154" s="72"/>
      <c r="D154" s="2"/>
      <c r="E154" s="2"/>
      <c r="F154" s="72"/>
    </row>
    <row r="155" spans="3:6" ht="12.75">
      <c r="C155" s="72"/>
      <c r="D155" s="2"/>
      <c r="E155" s="2"/>
      <c r="F155" s="72"/>
    </row>
    <row r="156" spans="3:6" ht="12.75">
      <c r="C156" s="72"/>
      <c r="D156" s="2"/>
      <c r="E156" s="2"/>
      <c r="F156" s="72"/>
    </row>
    <row r="220" spans="4:6" ht="12.75">
      <c r="D220" s="28"/>
      <c r="E220" s="28"/>
      <c r="F220" s="27"/>
    </row>
    <row r="221" spans="4:6" ht="12.75">
      <c r="D221" s="28"/>
      <c r="E221" s="28"/>
      <c r="F221" s="27"/>
    </row>
    <row r="222" spans="4:6" ht="12.75">
      <c r="D222" s="28"/>
      <c r="E222" s="28"/>
      <c r="F222" s="27"/>
    </row>
    <row r="223" spans="4:6" ht="12.75">
      <c r="D223" s="28"/>
      <c r="E223" s="28"/>
      <c r="F223" s="27"/>
    </row>
    <row r="224" spans="4:6" ht="12.75">
      <c r="D224" s="28"/>
      <c r="E224" s="28"/>
      <c r="F224" s="27"/>
    </row>
    <row r="225" spans="4:6" ht="12.75">
      <c r="D225" s="28"/>
      <c r="E225" s="28"/>
      <c r="F225" s="27"/>
    </row>
    <row r="226" spans="4:6" ht="12.75">
      <c r="D226" s="28"/>
      <c r="E226" s="28"/>
      <c r="F226" s="27"/>
    </row>
    <row r="227" spans="4:6" ht="12.75">
      <c r="D227" s="28"/>
      <c r="E227" s="28"/>
      <c r="F227" s="27"/>
    </row>
    <row r="228" spans="4:6" ht="12.75">
      <c r="D228" s="28"/>
      <c r="E228" s="28"/>
      <c r="F228" s="27"/>
    </row>
    <row r="229" spans="4:6" ht="12.75">
      <c r="D229" s="28"/>
      <c r="E229" s="28"/>
      <c r="F229" s="27"/>
    </row>
    <row r="230" spans="4:6" ht="12.75">
      <c r="D230" s="28"/>
      <c r="E230" s="28"/>
      <c r="F230" s="27"/>
    </row>
    <row r="231" spans="4:6" ht="12.75">
      <c r="D231" s="28"/>
      <c r="E231" s="28"/>
      <c r="F231" s="27"/>
    </row>
    <row r="232" spans="4:6" ht="12.75">
      <c r="D232" s="28"/>
      <c r="E232" s="28"/>
      <c r="F232" s="27"/>
    </row>
    <row r="233" spans="4:6" ht="12.75">
      <c r="D233" s="28"/>
      <c r="E233" s="28"/>
      <c r="F233" s="27"/>
    </row>
    <row r="234" spans="4:6" ht="12.75">
      <c r="D234" s="28"/>
      <c r="E234" s="28"/>
      <c r="F234" s="27"/>
    </row>
    <row r="235" spans="4:6" ht="12.75">
      <c r="D235" s="28"/>
      <c r="E235" s="28"/>
      <c r="F235" s="27"/>
    </row>
    <row r="236" spans="4:6" ht="12.75">
      <c r="D236" s="28"/>
      <c r="E236" s="28"/>
      <c r="F236" s="27"/>
    </row>
    <row r="237" spans="4:6" ht="12.75">
      <c r="D237" s="28"/>
      <c r="E237" s="28"/>
      <c r="F237" s="27"/>
    </row>
    <row r="238" spans="4:6" ht="12.75">
      <c r="D238" s="28"/>
      <c r="E238" s="28"/>
      <c r="F238" s="27"/>
    </row>
    <row r="239" spans="4:6" ht="12.75">
      <c r="D239" s="28"/>
      <c r="E239" s="28"/>
      <c r="F239" s="27"/>
    </row>
    <row r="240" spans="4:6" ht="12.75">
      <c r="D240" s="28"/>
      <c r="E240" s="28"/>
      <c r="F240" s="27"/>
    </row>
    <row r="241" spans="4:6" ht="12.75">
      <c r="D241" s="28"/>
      <c r="E241" s="28"/>
      <c r="F241" s="27"/>
    </row>
    <row r="242" spans="4:6" ht="12.75">
      <c r="D242" s="28"/>
      <c r="E242" s="28"/>
      <c r="F242" s="27"/>
    </row>
    <row r="243" spans="4:6" ht="12.75">
      <c r="D243" s="28"/>
      <c r="E243" s="28"/>
      <c r="F243" s="27"/>
    </row>
    <row r="244" spans="4:6" ht="12.75">
      <c r="D244" s="28"/>
      <c r="E244" s="28"/>
      <c r="F244" s="27"/>
    </row>
    <row r="245" spans="4:6" ht="12.75">
      <c r="D245" s="28"/>
      <c r="E245" s="28"/>
      <c r="F245" s="27"/>
    </row>
    <row r="246" spans="4:6" ht="12.75">
      <c r="D246" s="28"/>
      <c r="E246" s="28"/>
      <c r="F246" s="27"/>
    </row>
    <row r="247" spans="4:6" ht="12.75">
      <c r="D247" s="28"/>
      <c r="E247" s="28"/>
      <c r="F247" s="27"/>
    </row>
    <row r="248" spans="4:6" ht="12.75">
      <c r="D248" s="28"/>
      <c r="E248" s="28"/>
      <c r="F248" s="27"/>
    </row>
    <row r="249" spans="4:6" ht="12.75">
      <c r="D249" s="28"/>
      <c r="E249" s="28"/>
      <c r="F249" s="27"/>
    </row>
    <row r="250" spans="4:6" ht="12.75">
      <c r="D250" s="28"/>
      <c r="E250" s="28"/>
      <c r="F250" s="27"/>
    </row>
    <row r="251" spans="4:6" ht="12.75">
      <c r="D251" s="28"/>
      <c r="E251" s="28"/>
      <c r="F251" s="27"/>
    </row>
    <row r="252" spans="4:6" ht="12.75">
      <c r="D252" s="28"/>
      <c r="E252" s="28"/>
      <c r="F252" s="27"/>
    </row>
    <row r="253" spans="4:6" ht="12.75">
      <c r="D253" s="28"/>
      <c r="E253" s="28"/>
      <c r="F253" s="27"/>
    </row>
    <row r="254" spans="4:6" ht="12.75">
      <c r="D254" s="28"/>
      <c r="E254" s="28"/>
      <c r="F254" s="27"/>
    </row>
    <row r="255" spans="4:6" ht="12.75">
      <c r="D255" s="28"/>
      <c r="E255" s="28"/>
      <c r="F255" s="27"/>
    </row>
    <row r="256" spans="4:6" ht="12.75">
      <c r="D256" s="28"/>
      <c r="E256" s="28"/>
      <c r="F256" s="27"/>
    </row>
    <row r="257" spans="4:6" ht="12.75">
      <c r="D257" s="28"/>
      <c r="E257" s="28"/>
      <c r="F257" s="27"/>
    </row>
    <row r="258" spans="4:6" ht="12.75">
      <c r="D258" s="28"/>
      <c r="E258" s="28"/>
      <c r="F258" s="27"/>
    </row>
    <row r="259" spans="4:6" ht="12.75">
      <c r="D259" s="28"/>
      <c r="E259" s="28"/>
      <c r="F259" s="27"/>
    </row>
    <row r="260" spans="4:6" ht="12.75">
      <c r="D260" s="28"/>
      <c r="E260" s="28"/>
      <c r="F260" s="27"/>
    </row>
    <row r="261" spans="4:6" ht="12.75">
      <c r="D261" s="28"/>
      <c r="E261" s="28"/>
      <c r="F261" s="27"/>
    </row>
    <row r="262" spans="4:6" ht="12.75">
      <c r="D262" s="28"/>
      <c r="E262" s="28"/>
      <c r="F262" s="27"/>
    </row>
    <row r="263" spans="4:6" ht="12.75">
      <c r="D263" s="28"/>
      <c r="E263" s="28"/>
      <c r="F263" s="27"/>
    </row>
    <row r="264" spans="4:6" ht="12.75">
      <c r="D264" s="28"/>
      <c r="E264" s="28"/>
      <c r="F264" s="27"/>
    </row>
    <row r="265" spans="4:6" ht="12.75">
      <c r="D265" s="28"/>
      <c r="E265" s="28"/>
      <c r="F265" s="27"/>
    </row>
    <row r="266" spans="4:6" ht="12.75">
      <c r="D266" s="28"/>
      <c r="E266" s="28"/>
      <c r="F266" s="27"/>
    </row>
    <row r="267" spans="4:6" ht="12.75">
      <c r="D267" s="28"/>
      <c r="E267" s="28"/>
      <c r="F267" s="27"/>
    </row>
    <row r="268" spans="4:6" ht="12.75">
      <c r="D268" s="28"/>
      <c r="E268" s="28"/>
      <c r="F268" s="27"/>
    </row>
    <row r="269" spans="4:6" ht="12.75">
      <c r="D269" s="28"/>
      <c r="E269" s="28"/>
      <c r="F269" s="27"/>
    </row>
    <row r="270" spans="4:6" ht="12.75">
      <c r="D270" s="28"/>
      <c r="E270" s="28"/>
      <c r="F270" s="27"/>
    </row>
    <row r="271" spans="4:6" ht="12.75">
      <c r="D271" s="28"/>
      <c r="E271" s="28"/>
      <c r="F271" s="27"/>
    </row>
    <row r="272" spans="4:6" ht="12.75">
      <c r="D272" s="28"/>
      <c r="E272" s="28"/>
      <c r="F272" s="27"/>
    </row>
    <row r="273" spans="4:6" ht="12.75">
      <c r="D273" s="28"/>
      <c r="E273" s="28"/>
      <c r="F273" s="27"/>
    </row>
    <row r="274" spans="4:6" ht="12.75">
      <c r="D274" s="28"/>
      <c r="E274" s="28"/>
      <c r="F274" s="27"/>
    </row>
    <row r="275" spans="4:6" ht="12.75">
      <c r="D275" s="28"/>
      <c r="E275" s="28"/>
      <c r="F275" s="27"/>
    </row>
    <row r="276" spans="4:6" ht="12.75">
      <c r="D276" s="28"/>
      <c r="E276" s="28"/>
      <c r="F276" s="27"/>
    </row>
    <row r="277" spans="4:6" ht="12.75">
      <c r="D277" s="28"/>
      <c r="E277" s="28"/>
      <c r="F277" s="27"/>
    </row>
    <row r="278" spans="4:6" ht="12.75">
      <c r="D278" s="28"/>
      <c r="E278" s="28"/>
      <c r="F278" s="27"/>
    </row>
    <row r="279" spans="4:6" ht="12.75">
      <c r="D279" s="28"/>
      <c r="E279" s="28"/>
      <c r="F279" s="27"/>
    </row>
    <row r="280" spans="4:6" ht="12.75">
      <c r="D280" s="28"/>
      <c r="E280" s="28"/>
      <c r="F280" s="27"/>
    </row>
    <row r="281" spans="4:6" ht="12.75">
      <c r="D281" s="28"/>
      <c r="E281" s="28"/>
      <c r="F281" s="27"/>
    </row>
    <row r="282" spans="4:6" ht="12.75">
      <c r="D282" s="28"/>
      <c r="E282" s="28"/>
      <c r="F282" s="27"/>
    </row>
    <row r="283" spans="4:6" ht="12.75">
      <c r="D283" s="28"/>
      <c r="E283" s="28"/>
      <c r="F283" s="27"/>
    </row>
    <row r="284" spans="4:6" ht="12.75">
      <c r="D284" s="28"/>
      <c r="E284" s="28"/>
      <c r="F284" s="27"/>
    </row>
    <row r="285" spans="4:6" ht="12.75">
      <c r="D285" s="28"/>
      <c r="E285" s="28"/>
      <c r="F285" s="27"/>
    </row>
    <row r="286" spans="4:6" ht="12.75">
      <c r="D286" s="28"/>
      <c r="E286" s="28"/>
      <c r="F286" s="27"/>
    </row>
    <row r="287" spans="4:6" ht="12.75">
      <c r="D287" s="28"/>
      <c r="E287" s="28"/>
      <c r="F287" s="27"/>
    </row>
    <row r="288" spans="4:6" ht="12.75">
      <c r="D288" s="28"/>
      <c r="E288" s="28"/>
      <c r="F288" s="27"/>
    </row>
    <row r="289" spans="4:6" ht="12.75">
      <c r="D289" s="28"/>
      <c r="E289" s="28"/>
      <c r="F289" s="27"/>
    </row>
    <row r="290" spans="4:6" ht="12.75">
      <c r="D290" s="28"/>
      <c r="E290" s="28"/>
      <c r="F290" s="27"/>
    </row>
    <row r="291" spans="4:6" ht="12.75">
      <c r="D291" s="28"/>
      <c r="E291" s="28"/>
      <c r="F291" s="27"/>
    </row>
    <row r="292" spans="4:6" ht="12.75">
      <c r="D292" s="28"/>
      <c r="E292" s="28"/>
      <c r="F292" s="27"/>
    </row>
    <row r="293" spans="4:6" ht="12.75">
      <c r="D293" s="28"/>
      <c r="E293" s="28"/>
      <c r="F293" s="27"/>
    </row>
    <row r="294" spans="4:6" ht="12.75">
      <c r="D294" s="28"/>
      <c r="E294" s="28"/>
      <c r="F294" s="27"/>
    </row>
    <row r="295" spans="4:6" ht="12.75">
      <c r="D295" s="28"/>
      <c r="E295" s="28"/>
      <c r="F295" s="27"/>
    </row>
    <row r="296" spans="4:6" ht="12.75">
      <c r="D296" s="28"/>
      <c r="E296" s="28"/>
      <c r="F296" s="27"/>
    </row>
    <row r="297" spans="4:6" ht="12.75">
      <c r="D297" s="28"/>
      <c r="E297" s="28"/>
      <c r="F297" s="27"/>
    </row>
    <row r="298" spans="4:6" ht="12.75">
      <c r="D298" s="28"/>
      <c r="E298" s="28"/>
      <c r="F298" s="27"/>
    </row>
    <row r="299" spans="4:6" ht="12.75">
      <c r="D299" s="28"/>
      <c r="E299" s="28"/>
      <c r="F299" s="27"/>
    </row>
    <row r="300" spans="4:6" ht="12.75">
      <c r="D300" s="28"/>
      <c r="E300" s="28"/>
      <c r="F300" s="27"/>
    </row>
    <row r="301" spans="4:6" ht="12.75">
      <c r="D301" s="28"/>
      <c r="E301" s="28"/>
      <c r="F301" s="27"/>
    </row>
    <row r="302" spans="4:6" ht="12.75">
      <c r="D302" s="28"/>
      <c r="E302" s="28"/>
      <c r="F302" s="27"/>
    </row>
    <row r="303" spans="4:6" ht="12.75">
      <c r="D303" s="28"/>
      <c r="E303" s="28"/>
      <c r="F303" s="27"/>
    </row>
    <row r="304" spans="4:6" ht="12.75">
      <c r="D304" s="28"/>
      <c r="E304" s="28"/>
      <c r="F304" s="27"/>
    </row>
    <row r="305" spans="4:6" ht="12.75">
      <c r="D305" s="28"/>
      <c r="E305" s="28"/>
      <c r="F305" s="27"/>
    </row>
    <row r="306" spans="4:6" ht="12.75">
      <c r="D306" s="28"/>
      <c r="E306" s="28"/>
      <c r="F306" s="27"/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&amp;L&amp;"Arial,Kurzíva"&amp;9STRÁŽNÝ NAHORU A DOLŮ 2012, II.ročník&amp;R&amp;"Arial,Kurzíva"&amp;9 str.&amp;P z &amp;N</oddFooter>
  </headerFooter>
  <colBreaks count="1" manualBreakCount="1">
    <brk id="8" max="10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G132"/>
  <sheetViews>
    <sheetView tabSelected="1" workbookViewId="0" topLeftCell="A1">
      <selection activeCell="D106" sqref="D106"/>
    </sheetView>
  </sheetViews>
  <sheetFormatPr defaultColWidth="9.00390625" defaultRowHeight="12.75"/>
  <cols>
    <col min="1" max="1" width="7.00390625" style="17" customWidth="1"/>
    <col min="2" max="2" width="6.75390625" style="0" hidden="1" customWidth="1"/>
    <col min="3" max="3" width="20.625" style="0" customWidth="1"/>
    <col min="4" max="4" width="25.875" style="18" customWidth="1"/>
    <col min="5" max="5" width="10.75390625" style="1" customWidth="1"/>
    <col min="6" max="6" width="9.75390625" style="1" customWidth="1"/>
    <col min="7" max="7" width="13.125" style="1" customWidth="1"/>
  </cols>
  <sheetData>
    <row r="1" ht="20.25">
      <c r="A1" s="43" t="s">
        <v>75</v>
      </c>
    </row>
    <row r="2" ht="12.75">
      <c r="A2" s="18" t="s">
        <v>112</v>
      </c>
    </row>
    <row r="5" spans="1:7" ht="15">
      <c r="A5" s="24" t="s">
        <v>185</v>
      </c>
      <c r="B5" s="24"/>
      <c r="C5" s="24"/>
      <c r="D5" s="25"/>
      <c r="E5" s="23"/>
      <c r="F5" s="23"/>
      <c r="G5" s="23" t="s">
        <v>77</v>
      </c>
    </row>
    <row r="6" spans="1:7" ht="12.75">
      <c r="A6" s="62" t="s">
        <v>52</v>
      </c>
      <c r="B6" s="62" t="s">
        <v>55</v>
      </c>
      <c r="C6" s="63" t="s">
        <v>0</v>
      </c>
      <c r="D6" s="64" t="s">
        <v>1</v>
      </c>
      <c r="E6" s="62" t="s">
        <v>2</v>
      </c>
      <c r="F6" s="62" t="s">
        <v>54</v>
      </c>
      <c r="G6" s="62" t="s">
        <v>53</v>
      </c>
    </row>
    <row r="7" spans="1:7" ht="12.75">
      <c r="A7" s="17">
        <v>1</v>
      </c>
      <c r="B7" s="70">
        <v>306</v>
      </c>
      <c r="C7" s="71" t="s">
        <v>179</v>
      </c>
      <c r="D7" s="71" t="s">
        <v>98</v>
      </c>
      <c r="E7" s="70">
        <v>1966</v>
      </c>
      <c r="F7" s="49">
        <v>0.031956018518518516</v>
      </c>
      <c r="G7" s="19">
        <v>0</v>
      </c>
    </row>
    <row r="8" spans="1:7" ht="12.75">
      <c r="A8" s="17">
        <v>2</v>
      </c>
      <c r="B8" s="51">
        <v>308</v>
      </c>
      <c r="C8" s="50" t="s">
        <v>204</v>
      </c>
      <c r="D8" s="50" t="s">
        <v>81</v>
      </c>
      <c r="E8" s="51">
        <v>1962</v>
      </c>
      <c r="F8" s="49">
        <v>0.03230324074074074</v>
      </c>
      <c r="G8" s="19">
        <f>F8-F7</f>
        <v>0.000347222222222221</v>
      </c>
    </row>
    <row r="9" spans="1:7" ht="12.75">
      <c r="A9" s="17">
        <v>3</v>
      </c>
      <c r="B9" s="51">
        <v>315</v>
      </c>
      <c r="C9" s="50" t="s">
        <v>224</v>
      </c>
      <c r="D9" s="50" t="s">
        <v>222</v>
      </c>
      <c r="E9" s="51">
        <v>1966</v>
      </c>
      <c r="F9" s="49">
        <v>0.03652777777777778</v>
      </c>
      <c r="G9" s="19">
        <f>F9-F7</f>
        <v>0.0045717592592592615</v>
      </c>
    </row>
    <row r="10" spans="2:7" ht="12.75">
      <c r="B10" s="51"/>
      <c r="C10" s="50"/>
      <c r="D10" s="50"/>
      <c r="E10" s="51"/>
      <c r="F10" s="49"/>
      <c r="G10" s="19"/>
    </row>
    <row r="12" spans="1:7" ht="15">
      <c r="A12" s="24" t="s">
        <v>113</v>
      </c>
      <c r="B12" s="24"/>
      <c r="C12" s="24"/>
      <c r="D12" s="25"/>
      <c r="E12" s="23"/>
      <c r="F12" s="23"/>
      <c r="G12" s="23" t="s">
        <v>77</v>
      </c>
    </row>
    <row r="13" spans="1:7" ht="12.75">
      <c r="A13" s="62" t="s">
        <v>52</v>
      </c>
      <c r="B13" s="62" t="s">
        <v>55</v>
      </c>
      <c r="C13" s="63" t="s">
        <v>0</v>
      </c>
      <c r="D13" s="64" t="s">
        <v>1</v>
      </c>
      <c r="E13" s="62" t="s">
        <v>2</v>
      </c>
      <c r="F13" s="62" t="s">
        <v>54</v>
      </c>
      <c r="G13" s="62" t="s">
        <v>53</v>
      </c>
    </row>
    <row r="14" spans="1:7" ht="12.75">
      <c r="A14" s="17">
        <v>1</v>
      </c>
      <c r="B14" s="51">
        <v>307</v>
      </c>
      <c r="C14" s="50" t="s">
        <v>181</v>
      </c>
      <c r="D14" s="50" t="s">
        <v>182</v>
      </c>
      <c r="E14" s="51">
        <v>1966</v>
      </c>
      <c r="F14" s="49">
        <v>0.027453703703703702</v>
      </c>
      <c r="G14" s="19">
        <v>0</v>
      </c>
    </row>
    <row r="15" spans="1:7" ht="12.75">
      <c r="A15" s="17">
        <v>2</v>
      </c>
      <c r="B15" s="70">
        <v>310</v>
      </c>
      <c r="C15" s="71" t="s">
        <v>196</v>
      </c>
      <c r="D15" s="71" t="s">
        <v>197</v>
      </c>
      <c r="E15" s="70">
        <v>1999</v>
      </c>
      <c r="F15" s="49">
        <v>0.03247685185185185</v>
      </c>
      <c r="G15" s="19">
        <f>F15-F14</f>
        <v>0.005023148148148145</v>
      </c>
    </row>
    <row r="16" spans="1:7" ht="12.75">
      <c r="A16" s="17">
        <v>3</v>
      </c>
      <c r="B16" s="70">
        <v>301</v>
      </c>
      <c r="C16" s="71" t="s">
        <v>156</v>
      </c>
      <c r="D16" s="71" t="s">
        <v>60</v>
      </c>
      <c r="E16" s="70">
        <v>1957</v>
      </c>
      <c r="F16" s="49">
        <v>0.033125</v>
      </c>
      <c r="G16" s="19">
        <f>F16-F14</f>
        <v>0.005671296296296299</v>
      </c>
    </row>
    <row r="19" spans="1:7" ht="15">
      <c r="A19" s="24" t="s">
        <v>212</v>
      </c>
      <c r="B19" s="24"/>
      <c r="C19" s="24"/>
      <c r="D19" s="25"/>
      <c r="E19" s="23"/>
      <c r="F19" s="23"/>
      <c r="G19" s="23" t="s">
        <v>77</v>
      </c>
    </row>
    <row r="20" spans="1:7" ht="12.75">
      <c r="A20" s="62" t="s">
        <v>52</v>
      </c>
      <c r="B20" s="62" t="s">
        <v>55</v>
      </c>
      <c r="C20" s="63" t="s">
        <v>0</v>
      </c>
      <c r="D20" s="64" t="s">
        <v>1</v>
      </c>
      <c r="E20" s="62" t="s">
        <v>2</v>
      </c>
      <c r="F20" s="62" t="s">
        <v>54</v>
      </c>
      <c r="G20" s="62" t="s">
        <v>53</v>
      </c>
    </row>
    <row r="21" spans="1:7" ht="12.75">
      <c r="A21" s="17">
        <v>1</v>
      </c>
      <c r="B21" s="70">
        <v>312</v>
      </c>
      <c r="C21" s="71" t="s">
        <v>195</v>
      </c>
      <c r="D21" s="71" t="s">
        <v>60</v>
      </c>
      <c r="E21" s="70">
        <v>1997</v>
      </c>
      <c r="F21" s="49">
        <v>0.028229166666666666</v>
      </c>
      <c r="G21" s="19">
        <v>0</v>
      </c>
    </row>
    <row r="22" spans="1:7" ht="12.75">
      <c r="A22" s="17">
        <v>2</v>
      </c>
      <c r="B22" s="70">
        <v>313</v>
      </c>
      <c r="C22" s="71" t="s">
        <v>190</v>
      </c>
      <c r="D22" s="71" t="s">
        <v>60</v>
      </c>
      <c r="E22" s="70">
        <v>1997</v>
      </c>
      <c r="F22" s="49">
        <v>0.02929398148148148</v>
      </c>
      <c r="G22" s="19">
        <f>F22-F21</f>
        <v>0.0010648148148148136</v>
      </c>
    </row>
    <row r="25" spans="1:7" ht="15">
      <c r="A25" s="24" t="s">
        <v>157</v>
      </c>
      <c r="B25" s="24"/>
      <c r="C25" s="24"/>
      <c r="D25" s="25"/>
      <c r="E25" s="23"/>
      <c r="F25" s="23"/>
      <c r="G25" s="23" t="s">
        <v>77</v>
      </c>
    </row>
    <row r="26" spans="1:7" ht="12.75">
      <c r="A26" s="62" t="s">
        <v>52</v>
      </c>
      <c r="B26" s="62" t="s">
        <v>55</v>
      </c>
      <c r="C26" s="63" t="s">
        <v>0</v>
      </c>
      <c r="D26" s="64" t="s">
        <v>1</v>
      </c>
      <c r="E26" s="62" t="s">
        <v>2</v>
      </c>
      <c r="F26" s="62" t="s">
        <v>54</v>
      </c>
      <c r="G26" s="62" t="s">
        <v>53</v>
      </c>
    </row>
    <row r="27" spans="1:7" ht="12.75">
      <c r="A27" s="17">
        <v>1</v>
      </c>
      <c r="B27" s="70">
        <v>302</v>
      </c>
      <c r="C27" s="71" t="s">
        <v>148</v>
      </c>
      <c r="D27" s="71" t="s">
        <v>149</v>
      </c>
      <c r="E27" s="70">
        <v>1997</v>
      </c>
      <c r="F27" s="49">
        <v>0.02244212962962963</v>
      </c>
      <c r="G27" s="19">
        <v>0</v>
      </c>
    </row>
    <row r="28" spans="1:7" ht="12.75">
      <c r="A28" s="17">
        <v>2</v>
      </c>
      <c r="B28" s="51">
        <v>309</v>
      </c>
      <c r="C28" s="50" t="s">
        <v>202</v>
      </c>
      <c r="D28" s="50" t="s">
        <v>126</v>
      </c>
      <c r="E28" s="51">
        <v>1998</v>
      </c>
      <c r="F28" s="49">
        <v>0.02377314814814815</v>
      </c>
      <c r="G28" s="19">
        <f>F28-F27</f>
        <v>0.0013310185185185196</v>
      </c>
    </row>
    <row r="29" spans="1:7" ht="12.75">
      <c r="A29" s="17">
        <v>3</v>
      </c>
      <c r="B29" s="70">
        <v>305</v>
      </c>
      <c r="C29" s="71" t="s">
        <v>176</v>
      </c>
      <c r="D29" s="71" t="s">
        <v>98</v>
      </c>
      <c r="E29" s="70">
        <v>1995</v>
      </c>
      <c r="F29" s="49">
        <v>0.02460648148148148</v>
      </c>
      <c r="G29" s="19">
        <f>F29-F27</f>
        <v>0.002164351851851848</v>
      </c>
    </row>
    <row r="30" spans="1:7" ht="12.75">
      <c r="A30" s="17">
        <v>4</v>
      </c>
      <c r="B30" s="70">
        <v>314</v>
      </c>
      <c r="C30" s="71" t="s">
        <v>188</v>
      </c>
      <c r="D30" s="71" t="s">
        <v>60</v>
      </c>
      <c r="E30" s="70">
        <v>1998</v>
      </c>
      <c r="F30" s="49">
        <v>0.024861111111111108</v>
      </c>
      <c r="G30" s="19">
        <f>F30-F27</f>
        <v>0.002418981481481477</v>
      </c>
    </row>
    <row r="31" spans="1:7" ht="12.75">
      <c r="A31" s="17">
        <v>5</v>
      </c>
      <c r="B31" s="51">
        <v>311</v>
      </c>
      <c r="C31" s="50" t="s">
        <v>189</v>
      </c>
      <c r="D31" s="50" t="s">
        <v>81</v>
      </c>
      <c r="E31" s="51">
        <v>1998</v>
      </c>
      <c r="F31" s="49">
        <v>0.026886574074074077</v>
      </c>
      <c r="G31" s="19">
        <f>F31-F27</f>
        <v>0.004444444444444445</v>
      </c>
    </row>
    <row r="32" spans="1:7" ht="12.75">
      <c r="A32" s="17">
        <v>6</v>
      </c>
      <c r="B32" s="70">
        <v>303</v>
      </c>
      <c r="C32" s="71" t="s">
        <v>163</v>
      </c>
      <c r="D32" s="71" t="s">
        <v>98</v>
      </c>
      <c r="E32" s="70">
        <v>1999</v>
      </c>
      <c r="F32" s="49">
        <v>0.027280092592592592</v>
      </c>
      <c r="G32" s="19">
        <f>F32-F27</f>
        <v>0.004837962962962961</v>
      </c>
    </row>
    <row r="35" spans="1:7" ht="15">
      <c r="A35" s="24" t="s">
        <v>89</v>
      </c>
      <c r="B35" s="24"/>
      <c r="C35" s="24"/>
      <c r="D35" s="25"/>
      <c r="E35" s="23"/>
      <c r="F35" s="23"/>
      <c r="G35" s="23" t="s">
        <v>80</v>
      </c>
    </row>
    <row r="36" spans="1:7" ht="12.75">
      <c r="A36" s="62" t="s">
        <v>52</v>
      </c>
      <c r="B36" s="62" t="s">
        <v>55</v>
      </c>
      <c r="C36" s="63" t="s">
        <v>0</v>
      </c>
      <c r="D36" s="64" t="s">
        <v>1</v>
      </c>
      <c r="E36" s="62" t="s">
        <v>2</v>
      </c>
      <c r="F36" s="62" t="s">
        <v>54</v>
      </c>
      <c r="G36" s="62" t="s">
        <v>53</v>
      </c>
    </row>
    <row r="37" spans="1:7" ht="12.75">
      <c r="A37" s="17">
        <v>1</v>
      </c>
      <c r="B37" s="51">
        <v>207</v>
      </c>
      <c r="C37" s="50" t="s">
        <v>114</v>
      </c>
      <c r="D37" s="50" t="s">
        <v>96</v>
      </c>
      <c r="E37" s="51">
        <v>1954</v>
      </c>
      <c r="F37" s="49">
        <v>0.05516203703703704</v>
      </c>
      <c r="G37" s="19">
        <v>0</v>
      </c>
    </row>
    <row r="38" spans="1:7" ht="12.75">
      <c r="A38" s="17">
        <v>2</v>
      </c>
      <c r="B38" s="51">
        <v>203</v>
      </c>
      <c r="C38" s="50" t="s">
        <v>87</v>
      </c>
      <c r="D38" s="50" t="s">
        <v>88</v>
      </c>
      <c r="E38" s="51">
        <v>1956</v>
      </c>
      <c r="F38" s="48">
        <v>0.060381944444444446</v>
      </c>
      <c r="G38" s="19">
        <f>F38-F37</f>
        <v>0.005219907407407409</v>
      </c>
    </row>
    <row r="39" spans="1:7" ht="12.75">
      <c r="A39" s="17">
        <v>3</v>
      </c>
      <c r="B39" s="70">
        <v>263</v>
      </c>
      <c r="C39" s="71" t="s">
        <v>206</v>
      </c>
      <c r="D39" s="71" t="s">
        <v>144</v>
      </c>
      <c r="E39" s="70">
        <v>1953</v>
      </c>
      <c r="F39" s="49">
        <v>0.06048611111111111</v>
      </c>
      <c r="G39" s="19">
        <f>F39-F37</f>
        <v>0.005324074074074071</v>
      </c>
    </row>
    <row r="42" spans="1:7" ht="15">
      <c r="A42" s="24" t="s">
        <v>97</v>
      </c>
      <c r="B42" s="24"/>
      <c r="C42" s="24"/>
      <c r="D42" s="25"/>
      <c r="E42" s="23"/>
      <c r="F42" s="23"/>
      <c r="G42" s="23" t="s">
        <v>80</v>
      </c>
    </row>
    <row r="43" spans="1:7" ht="12.75">
      <c r="A43" s="62" t="s">
        <v>52</v>
      </c>
      <c r="B43" s="62" t="s">
        <v>55</v>
      </c>
      <c r="C43" s="63" t="s">
        <v>0</v>
      </c>
      <c r="D43" s="64" t="s">
        <v>1</v>
      </c>
      <c r="E43" s="62" t="s">
        <v>2</v>
      </c>
      <c r="F43" s="62" t="s">
        <v>54</v>
      </c>
      <c r="G43" s="62" t="s">
        <v>53</v>
      </c>
    </row>
    <row r="44" spans="1:7" ht="12.75">
      <c r="A44" s="17">
        <v>1</v>
      </c>
      <c r="B44" s="51">
        <v>255</v>
      </c>
      <c r="C44" s="50" t="s">
        <v>168</v>
      </c>
      <c r="D44" s="50" t="s">
        <v>81</v>
      </c>
      <c r="E44" s="51">
        <v>1965</v>
      </c>
      <c r="F44" s="49">
        <v>0.04038194444444444</v>
      </c>
      <c r="G44" s="19">
        <v>0</v>
      </c>
    </row>
    <row r="45" spans="1:7" ht="12.75">
      <c r="A45" s="17">
        <v>2</v>
      </c>
      <c r="B45" s="51">
        <v>276</v>
      </c>
      <c r="C45" s="50" t="s">
        <v>86</v>
      </c>
      <c r="D45" s="50" t="s">
        <v>208</v>
      </c>
      <c r="E45" s="51">
        <v>1969</v>
      </c>
      <c r="F45" s="49">
        <v>0.04186342592592593</v>
      </c>
      <c r="G45" s="19">
        <f>F45-F44</f>
        <v>0.0014814814814814864</v>
      </c>
    </row>
    <row r="46" spans="1:7" ht="12.75">
      <c r="A46" s="17">
        <v>3</v>
      </c>
      <c r="B46" s="51">
        <v>221</v>
      </c>
      <c r="C46" s="50" t="s">
        <v>134</v>
      </c>
      <c r="D46" s="50" t="s">
        <v>135</v>
      </c>
      <c r="E46" s="51">
        <v>1964</v>
      </c>
      <c r="F46" s="49">
        <v>0.05049768518518519</v>
      </c>
      <c r="G46" s="19">
        <f>F46-F44</f>
        <v>0.010115740740740745</v>
      </c>
    </row>
    <row r="47" spans="1:7" ht="12.75">
      <c r="A47" s="17">
        <v>4</v>
      </c>
      <c r="B47" s="51">
        <v>213</v>
      </c>
      <c r="C47" s="50" t="s">
        <v>118</v>
      </c>
      <c r="D47" s="50" t="s">
        <v>96</v>
      </c>
      <c r="E47" s="51">
        <v>1963</v>
      </c>
      <c r="F47" s="49">
        <v>0.05385416666666667</v>
      </c>
      <c r="G47" s="19">
        <f>F47-F44</f>
        <v>0.013472222222222226</v>
      </c>
    </row>
    <row r="48" spans="1:7" ht="12.75">
      <c r="A48" s="17">
        <v>5</v>
      </c>
      <c r="B48" s="70">
        <v>226</v>
      </c>
      <c r="C48" s="71" t="s">
        <v>143</v>
      </c>
      <c r="D48" s="71" t="s">
        <v>144</v>
      </c>
      <c r="E48" s="70">
        <v>1963</v>
      </c>
      <c r="F48" s="49">
        <v>0.05528935185185185</v>
      </c>
      <c r="G48" s="19">
        <f>F48-F44</f>
        <v>0.014907407407407411</v>
      </c>
    </row>
    <row r="49" spans="1:7" ht="12.75">
      <c r="A49" s="17">
        <v>6</v>
      </c>
      <c r="B49" s="51">
        <v>273</v>
      </c>
      <c r="C49" s="50" t="s">
        <v>211</v>
      </c>
      <c r="D49" s="50" t="s">
        <v>194</v>
      </c>
      <c r="E49" s="51">
        <v>1960</v>
      </c>
      <c r="F49" s="49">
        <v>0.06326388888888888</v>
      </c>
      <c r="G49" s="19">
        <f>F49-F44</f>
        <v>0.02288194444444444</v>
      </c>
    </row>
    <row r="50" spans="1:7" ht="12.75">
      <c r="A50" s="17">
        <v>7</v>
      </c>
      <c r="B50" s="51">
        <v>214</v>
      </c>
      <c r="C50" s="50" t="s">
        <v>127</v>
      </c>
      <c r="D50" s="50" t="s">
        <v>126</v>
      </c>
      <c r="E50" s="51">
        <v>1966</v>
      </c>
      <c r="F50" s="49">
        <v>0.07114583333333334</v>
      </c>
      <c r="G50" s="19">
        <f>F50-F44</f>
        <v>0.030763888888888896</v>
      </c>
    </row>
    <row r="53" spans="1:7" ht="15">
      <c r="A53" s="24" t="s">
        <v>129</v>
      </c>
      <c r="B53" s="24"/>
      <c r="C53" s="24"/>
      <c r="D53" s="25"/>
      <c r="E53" s="23"/>
      <c r="F53" s="23"/>
      <c r="G53" s="23" t="s">
        <v>80</v>
      </c>
    </row>
    <row r="54" spans="1:7" ht="12.75">
      <c r="A54" s="62" t="s">
        <v>52</v>
      </c>
      <c r="B54" s="62" t="s">
        <v>55</v>
      </c>
      <c r="C54" s="63" t="s">
        <v>0</v>
      </c>
      <c r="D54" s="64" t="s">
        <v>1</v>
      </c>
      <c r="E54" s="62" t="s">
        <v>2</v>
      </c>
      <c r="F54" s="62" t="s">
        <v>54</v>
      </c>
      <c r="G54" s="62" t="s">
        <v>53</v>
      </c>
    </row>
    <row r="55" spans="1:7" ht="12.75">
      <c r="A55" s="17">
        <v>1</v>
      </c>
      <c r="B55" s="51">
        <v>244</v>
      </c>
      <c r="C55" s="50" t="s">
        <v>180</v>
      </c>
      <c r="D55" s="50" t="s">
        <v>126</v>
      </c>
      <c r="E55" s="51">
        <v>1979</v>
      </c>
      <c r="F55" s="49">
        <v>0.04449074074074074</v>
      </c>
      <c r="G55" s="19">
        <v>0</v>
      </c>
    </row>
    <row r="56" spans="1:7" ht="12.75">
      <c r="A56" s="17">
        <v>2</v>
      </c>
      <c r="B56" s="51">
        <v>246</v>
      </c>
      <c r="C56" s="50" t="s">
        <v>173</v>
      </c>
      <c r="D56" s="50" t="s">
        <v>96</v>
      </c>
      <c r="E56" s="51">
        <v>1970</v>
      </c>
      <c r="F56" s="49">
        <v>0.0449537037037037</v>
      </c>
      <c r="G56" s="19">
        <f>F56-F55</f>
        <v>0.0004629629629629567</v>
      </c>
    </row>
    <row r="57" spans="1:7" ht="12.75">
      <c r="A57" s="17">
        <v>3</v>
      </c>
      <c r="B57" s="51">
        <v>210</v>
      </c>
      <c r="C57" s="50" t="s">
        <v>122</v>
      </c>
      <c r="D57" s="50" t="s">
        <v>96</v>
      </c>
      <c r="E57" s="51">
        <v>1979</v>
      </c>
      <c r="F57" s="49">
        <v>0.050509259259259254</v>
      </c>
      <c r="G57" s="19">
        <f>F57-F55</f>
        <v>0.006018518518518513</v>
      </c>
    </row>
    <row r="58" spans="1:7" ht="12.75">
      <c r="A58" s="17">
        <v>4</v>
      </c>
      <c r="B58" s="70">
        <v>224</v>
      </c>
      <c r="C58" s="71" t="s">
        <v>145</v>
      </c>
      <c r="D58" s="71" t="s">
        <v>144</v>
      </c>
      <c r="E58" s="70">
        <v>1974</v>
      </c>
      <c r="F58" s="49">
        <v>0.05230324074074074</v>
      </c>
      <c r="G58" s="19">
        <f>F58-F55</f>
        <v>0.0078125</v>
      </c>
    </row>
    <row r="61" spans="1:7" ht="15">
      <c r="A61" s="24" t="s">
        <v>147</v>
      </c>
      <c r="B61" s="24"/>
      <c r="C61" s="24"/>
      <c r="D61" s="25"/>
      <c r="E61" s="23"/>
      <c r="F61" s="23"/>
      <c r="G61" s="23" t="s">
        <v>80</v>
      </c>
    </row>
    <row r="62" spans="1:7" ht="12.75">
      <c r="A62" s="62" t="s">
        <v>52</v>
      </c>
      <c r="B62" s="62" t="s">
        <v>55</v>
      </c>
      <c r="C62" s="63" t="s">
        <v>0</v>
      </c>
      <c r="D62" s="64" t="s">
        <v>1</v>
      </c>
      <c r="E62" s="62" t="s">
        <v>2</v>
      </c>
      <c r="F62" s="62" t="s">
        <v>54</v>
      </c>
      <c r="G62" s="62" t="s">
        <v>53</v>
      </c>
    </row>
    <row r="63" spans="1:7" ht="12.75">
      <c r="A63" s="17">
        <v>1</v>
      </c>
      <c r="B63" s="51">
        <v>238</v>
      </c>
      <c r="C63" s="50" t="s">
        <v>162</v>
      </c>
      <c r="D63" s="50" t="s">
        <v>161</v>
      </c>
      <c r="E63" s="51">
        <v>1990</v>
      </c>
      <c r="F63" s="49">
        <v>0.039247685185185184</v>
      </c>
      <c r="G63" s="19">
        <v>0</v>
      </c>
    </row>
    <row r="64" spans="1:7" ht="12.75">
      <c r="A64" s="17">
        <v>2</v>
      </c>
      <c r="B64" s="51">
        <v>262</v>
      </c>
      <c r="C64" s="50" t="s">
        <v>207</v>
      </c>
      <c r="D64" s="50" t="s">
        <v>165</v>
      </c>
      <c r="E64" s="51">
        <v>1980</v>
      </c>
      <c r="F64" s="49">
        <v>0.04528935185185185</v>
      </c>
      <c r="G64" s="19">
        <f>F64-F63</f>
        <v>0.006041666666666667</v>
      </c>
    </row>
    <row r="65" spans="1:7" ht="12.75">
      <c r="A65" s="17">
        <v>3</v>
      </c>
      <c r="B65" s="51">
        <v>218</v>
      </c>
      <c r="C65" s="50" t="s">
        <v>139</v>
      </c>
      <c r="D65" s="50" t="s">
        <v>140</v>
      </c>
      <c r="E65" s="51">
        <v>1987</v>
      </c>
      <c r="F65" s="49">
        <v>0.045613425925925925</v>
      </c>
      <c r="G65" s="19">
        <f>F65-F63</f>
        <v>0.006365740740740741</v>
      </c>
    </row>
    <row r="68" spans="1:7" ht="15">
      <c r="A68" s="24" t="s">
        <v>128</v>
      </c>
      <c r="B68" s="24"/>
      <c r="C68" s="24"/>
      <c r="D68" s="25"/>
      <c r="E68" s="23"/>
      <c r="F68" s="23"/>
      <c r="G68" s="23" t="s">
        <v>80</v>
      </c>
    </row>
    <row r="69" spans="1:7" ht="12.75">
      <c r="A69" s="62" t="s">
        <v>52</v>
      </c>
      <c r="B69" s="62" t="s">
        <v>55</v>
      </c>
      <c r="C69" s="63" t="s">
        <v>0</v>
      </c>
      <c r="D69" s="64" t="s">
        <v>1</v>
      </c>
      <c r="E69" s="62" t="s">
        <v>2</v>
      </c>
      <c r="F69" s="62" t="s">
        <v>54</v>
      </c>
      <c r="G69" s="62" t="s">
        <v>53</v>
      </c>
    </row>
    <row r="70" spans="1:7" ht="12.75">
      <c r="A70" s="17">
        <v>1</v>
      </c>
      <c r="B70" s="51">
        <v>212</v>
      </c>
      <c r="C70" s="50" t="s">
        <v>119</v>
      </c>
      <c r="D70" s="50" t="s">
        <v>120</v>
      </c>
      <c r="E70" s="51">
        <v>1943</v>
      </c>
      <c r="F70" s="49">
        <v>0.040636574074074075</v>
      </c>
      <c r="G70" s="19">
        <v>0</v>
      </c>
    </row>
    <row r="71" spans="1:7" ht="12.75">
      <c r="A71" s="17">
        <v>2</v>
      </c>
      <c r="B71" s="51">
        <v>279</v>
      </c>
      <c r="C71" s="50" t="s">
        <v>213</v>
      </c>
      <c r="D71" s="50" t="s">
        <v>214</v>
      </c>
      <c r="E71" s="51">
        <v>1944</v>
      </c>
      <c r="F71" s="49">
        <v>0.05075231481481481</v>
      </c>
      <c r="G71" s="19">
        <f>F71-F70</f>
        <v>0.010115740740740738</v>
      </c>
    </row>
    <row r="72" spans="1:7" ht="12.75">
      <c r="A72" s="17">
        <v>3</v>
      </c>
      <c r="B72" s="70">
        <v>277</v>
      </c>
      <c r="C72" s="71" t="s">
        <v>215</v>
      </c>
      <c r="D72" s="71" t="s">
        <v>216</v>
      </c>
      <c r="E72" s="70">
        <v>1939</v>
      </c>
      <c r="F72" s="49">
        <v>0.05780092592592593</v>
      </c>
      <c r="G72" s="19">
        <f>F72-F70</f>
        <v>0.017164351851851854</v>
      </c>
    </row>
    <row r="73" spans="1:7" ht="12.75">
      <c r="A73" s="17">
        <v>4</v>
      </c>
      <c r="B73" s="51">
        <v>205</v>
      </c>
      <c r="C73" s="50" t="s">
        <v>115</v>
      </c>
      <c r="D73" s="50" t="s">
        <v>96</v>
      </c>
      <c r="E73" s="51">
        <v>1943</v>
      </c>
      <c r="F73" s="49">
        <v>0.06216435185185185</v>
      </c>
      <c r="G73" s="19">
        <f>F73-F70</f>
        <v>0.021527777777777778</v>
      </c>
    </row>
    <row r="76" spans="1:7" ht="15">
      <c r="A76" s="24" t="s">
        <v>91</v>
      </c>
      <c r="B76" s="24"/>
      <c r="C76" s="24"/>
      <c r="D76" s="25"/>
      <c r="E76" s="23"/>
      <c r="F76" s="23"/>
      <c r="G76" s="23" t="s">
        <v>80</v>
      </c>
    </row>
    <row r="77" spans="1:7" ht="12.75">
      <c r="A77" s="62" t="s">
        <v>52</v>
      </c>
      <c r="B77" s="62" t="s">
        <v>55</v>
      </c>
      <c r="C77" s="63" t="s">
        <v>0</v>
      </c>
      <c r="D77" s="64" t="s">
        <v>1</v>
      </c>
      <c r="E77" s="62" t="s">
        <v>2</v>
      </c>
      <c r="F77" s="62" t="s">
        <v>54</v>
      </c>
      <c r="G77" s="62" t="s">
        <v>53</v>
      </c>
    </row>
    <row r="78" spans="1:7" ht="12.75">
      <c r="A78" s="17">
        <v>1</v>
      </c>
      <c r="B78" s="51">
        <v>240</v>
      </c>
      <c r="C78" s="50" t="s">
        <v>158</v>
      </c>
      <c r="D78" s="50" t="s">
        <v>159</v>
      </c>
      <c r="E78" s="51">
        <v>1953</v>
      </c>
      <c r="F78" s="49">
        <v>0.04197916666666667</v>
      </c>
      <c r="G78" s="19">
        <v>0</v>
      </c>
    </row>
    <row r="79" spans="1:7" ht="12.75">
      <c r="A79" s="17">
        <v>2</v>
      </c>
      <c r="B79" s="51">
        <v>216</v>
      </c>
      <c r="C79" s="50" t="s">
        <v>130</v>
      </c>
      <c r="D79" s="50" t="s">
        <v>131</v>
      </c>
      <c r="E79" s="51">
        <v>1948</v>
      </c>
      <c r="F79" s="49">
        <v>0.04428240740740741</v>
      </c>
      <c r="G79" s="19">
        <f>F79-F78</f>
        <v>0.0023032407407407376</v>
      </c>
    </row>
    <row r="80" spans="1:7" ht="12.75">
      <c r="A80" s="17">
        <v>3</v>
      </c>
      <c r="B80" s="51">
        <v>233</v>
      </c>
      <c r="C80" s="50" t="s">
        <v>150</v>
      </c>
      <c r="D80" s="50" t="s">
        <v>151</v>
      </c>
      <c r="E80" s="51">
        <v>1950</v>
      </c>
      <c r="F80" s="49">
        <v>0.045023148148148145</v>
      </c>
      <c r="G80" s="19">
        <f>F80-F78</f>
        <v>0.003043981481481474</v>
      </c>
    </row>
    <row r="81" spans="1:7" ht="12.75">
      <c r="A81" s="17">
        <v>4</v>
      </c>
      <c r="B81" s="70">
        <v>217</v>
      </c>
      <c r="C81" s="71" t="s">
        <v>141</v>
      </c>
      <c r="D81" s="71" t="s">
        <v>142</v>
      </c>
      <c r="E81" s="70">
        <v>1951</v>
      </c>
      <c r="F81" s="49">
        <v>0.05018518518518519</v>
      </c>
      <c r="G81" s="19">
        <f>F81-F78</f>
        <v>0.008206018518518515</v>
      </c>
    </row>
    <row r="82" spans="1:7" ht="12.75">
      <c r="A82" s="17">
        <v>5</v>
      </c>
      <c r="B82" s="70">
        <v>234</v>
      </c>
      <c r="C82" s="71" t="s">
        <v>92</v>
      </c>
      <c r="D82" s="71" t="s">
        <v>93</v>
      </c>
      <c r="E82" s="70">
        <v>1952</v>
      </c>
      <c r="F82" s="49">
        <v>0.050486111111111114</v>
      </c>
      <c r="G82" s="19">
        <f>F82-F78</f>
        <v>0.008506944444444442</v>
      </c>
    </row>
    <row r="83" spans="1:7" ht="12.75">
      <c r="A83" s="17">
        <v>6</v>
      </c>
      <c r="B83" s="70">
        <v>243</v>
      </c>
      <c r="C83" s="71" t="s">
        <v>183</v>
      </c>
      <c r="D83" s="71" t="s">
        <v>184</v>
      </c>
      <c r="E83" s="70">
        <v>1953</v>
      </c>
      <c r="F83" s="49">
        <v>0.059537037037037034</v>
      </c>
      <c r="G83" s="19">
        <f>F83-F78</f>
        <v>0.017557870370370363</v>
      </c>
    </row>
    <row r="84" spans="1:7" ht="12.75">
      <c r="A84" s="17">
        <v>7</v>
      </c>
      <c r="B84" s="51">
        <v>219</v>
      </c>
      <c r="C84" s="50" t="s">
        <v>138</v>
      </c>
      <c r="D84" s="50" t="s">
        <v>126</v>
      </c>
      <c r="E84" s="51">
        <v>1946</v>
      </c>
      <c r="F84" s="49">
        <v>0.06109953703703704</v>
      </c>
      <c r="G84" s="19">
        <f>F84-F78</f>
        <v>0.01912037037037037</v>
      </c>
    </row>
    <row r="87" spans="1:7" ht="15">
      <c r="A87" s="24" t="s">
        <v>90</v>
      </c>
      <c r="B87" s="24"/>
      <c r="C87" s="24"/>
      <c r="D87" s="25"/>
      <c r="E87" s="23"/>
      <c r="F87" s="23"/>
      <c r="G87" s="23" t="s">
        <v>80</v>
      </c>
    </row>
    <row r="88" spans="1:7" ht="12.75">
      <c r="A88" s="62" t="s">
        <v>52</v>
      </c>
      <c r="B88" s="62" t="s">
        <v>55</v>
      </c>
      <c r="C88" s="63" t="s">
        <v>0</v>
      </c>
      <c r="D88" s="64" t="s">
        <v>1</v>
      </c>
      <c r="E88" s="62" t="s">
        <v>2</v>
      </c>
      <c r="F88" s="62" t="s">
        <v>54</v>
      </c>
      <c r="G88" s="62" t="s">
        <v>53</v>
      </c>
    </row>
    <row r="89" spans="1:7" ht="12.75">
      <c r="A89" s="17">
        <v>1</v>
      </c>
      <c r="B89" s="51">
        <v>211</v>
      </c>
      <c r="C89" s="50" t="s">
        <v>121</v>
      </c>
      <c r="D89" s="50" t="s">
        <v>96</v>
      </c>
      <c r="E89" s="51">
        <v>1960</v>
      </c>
      <c r="F89" s="49">
        <v>0.035925925925925924</v>
      </c>
      <c r="G89" s="19">
        <v>0</v>
      </c>
    </row>
    <row r="90" spans="1:7" ht="12.75">
      <c r="A90" s="17">
        <v>2</v>
      </c>
      <c r="B90" s="51">
        <v>283</v>
      </c>
      <c r="C90" s="50" t="s">
        <v>220</v>
      </c>
      <c r="D90" s="50" t="s">
        <v>221</v>
      </c>
      <c r="E90" s="51">
        <v>1964</v>
      </c>
      <c r="F90" s="49">
        <v>0.039976851851851854</v>
      </c>
      <c r="G90" s="19">
        <f>F90-F89</f>
        <v>0.00405092592592593</v>
      </c>
    </row>
    <row r="91" spans="1:7" ht="12.75">
      <c r="A91" s="17">
        <v>3</v>
      </c>
      <c r="B91" s="51">
        <v>215</v>
      </c>
      <c r="C91" s="50" t="s">
        <v>125</v>
      </c>
      <c r="D91" s="50" t="s">
        <v>126</v>
      </c>
      <c r="E91" s="51">
        <v>1964</v>
      </c>
      <c r="F91" s="49">
        <v>0.040844907407407406</v>
      </c>
      <c r="G91" s="19">
        <f>F91-F89</f>
        <v>0.0049189814814814825</v>
      </c>
    </row>
    <row r="92" spans="1:7" ht="12.75">
      <c r="A92" s="17">
        <v>4</v>
      </c>
      <c r="B92" s="51">
        <v>261</v>
      </c>
      <c r="C92" s="50" t="s">
        <v>164</v>
      </c>
      <c r="D92" s="50" t="s">
        <v>165</v>
      </c>
      <c r="E92" s="51">
        <v>1964</v>
      </c>
      <c r="F92" s="49">
        <v>0.04120370370370371</v>
      </c>
      <c r="G92" s="19">
        <f>F92-F89</f>
        <v>0.005277777777777784</v>
      </c>
    </row>
    <row r="93" spans="1:7" ht="12.75">
      <c r="A93" s="17">
        <v>5</v>
      </c>
      <c r="B93" s="51">
        <v>206</v>
      </c>
      <c r="C93" s="50" t="s">
        <v>123</v>
      </c>
      <c r="D93" s="50" t="s">
        <v>124</v>
      </c>
      <c r="E93" s="51">
        <v>1957</v>
      </c>
      <c r="F93" s="49">
        <v>0.041875</v>
      </c>
      <c r="G93" s="19">
        <f>F93-F89</f>
        <v>0.005949074074074079</v>
      </c>
    </row>
    <row r="94" spans="1:7" ht="12.75">
      <c r="A94" s="17">
        <v>6</v>
      </c>
      <c r="B94" s="70">
        <v>264</v>
      </c>
      <c r="C94" s="71" t="s">
        <v>205</v>
      </c>
      <c r="D94" s="71" t="s">
        <v>60</v>
      </c>
      <c r="E94" s="70">
        <v>1964</v>
      </c>
      <c r="F94" s="49">
        <v>0.04474537037037037</v>
      </c>
      <c r="G94" s="19">
        <f>F94-F89</f>
        <v>0.00881944444444445</v>
      </c>
    </row>
    <row r="95" spans="1:7" ht="12.75">
      <c r="A95" s="17">
        <v>7</v>
      </c>
      <c r="B95" s="51">
        <v>256</v>
      </c>
      <c r="C95" s="50" t="s">
        <v>166</v>
      </c>
      <c r="D95" s="50" t="s">
        <v>167</v>
      </c>
      <c r="E95" s="51">
        <v>1958</v>
      </c>
      <c r="F95" s="49">
        <v>0.05226851851851852</v>
      </c>
      <c r="G95" s="19">
        <f>F95-F89</f>
        <v>0.016342592592592596</v>
      </c>
    </row>
    <row r="96" spans="1:7" ht="12.75">
      <c r="A96" s="17">
        <v>8</v>
      </c>
      <c r="B96" s="70">
        <v>237</v>
      </c>
      <c r="C96" s="71" t="s">
        <v>177</v>
      </c>
      <c r="D96" s="71" t="s">
        <v>98</v>
      </c>
      <c r="E96" s="70">
        <v>1956</v>
      </c>
      <c r="F96" s="49">
        <v>0.05344907407407407</v>
      </c>
      <c r="G96" s="19">
        <f>F96-F89</f>
        <v>0.01752314814814815</v>
      </c>
    </row>
    <row r="99" spans="1:7" ht="15">
      <c r="A99" s="24" t="s">
        <v>94</v>
      </c>
      <c r="B99" s="24"/>
      <c r="C99" s="24"/>
      <c r="D99" s="25"/>
      <c r="E99" s="23"/>
      <c r="F99" s="23"/>
      <c r="G99" s="23" t="s">
        <v>80</v>
      </c>
    </row>
    <row r="100" spans="1:7" ht="12.75">
      <c r="A100" s="62" t="s">
        <v>52</v>
      </c>
      <c r="B100" s="62" t="s">
        <v>55</v>
      </c>
      <c r="C100" s="63" t="s">
        <v>0</v>
      </c>
      <c r="D100" s="64" t="s">
        <v>1</v>
      </c>
      <c r="E100" s="62" t="s">
        <v>2</v>
      </c>
      <c r="F100" s="62" t="s">
        <v>54</v>
      </c>
      <c r="G100" s="62" t="s">
        <v>53</v>
      </c>
    </row>
    <row r="101" spans="1:7" ht="12.75">
      <c r="A101" s="17">
        <v>1</v>
      </c>
      <c r="B101" s="51">
        <v>248</v>
      </c>
      <c r="C101" s="50" t="s">
        <v>171</v>
      </c>
      <c r="D101" s="50" t="s">
        <v>172</v>
      </c>
      <c r="E101" s="51">
        <v>1972</v>
      </c>
      <c r="F101" s="49">
        <v>0.034444444444444444</v>
      </c>
      <c r="G101" s="19">
        <v>0</v>
      </c>
    </row>
    <row r="102" spans="1:7" ht="12.75">
      <c r="A102" s="17">
        <v>2</v>
      </c>
      <c r="B102" s="51">
        <v>209</v>
      </c>
      <c r="C102" s="50" t="s">
        <v>95</v>
      </c>
      <c r="D102" s="50" t="s">
        <v>96</v>
      </c>
      <c r="E102" s="51">
        <v>1969</v>
      </c>
      <c r="F102" s="49">
        <v>0.03479166666666667</v>
      </c>
      <c r="G102" s="19">
        <f>F102-F101</f>
        <v>0.00034722222222222793</v>
      </c>
    </row>
    <row r="103" spans="1:7" ht="12.75">
      <c r="A103" s="17">
        <v>3</v>
      </c>
      <c r="B103" s="51">
        <v>274</v>
      </c>
      <c r="C103" s="50" t="s">
        <v>209</v>
      </c>
      <c r="D103" s="50" t="s">
        <v>210</v>
      </c>
      <c r="E103" s="51">
        <v>1965</v>
      </c>
      <c r="F103" s="49">
        <v>0.03518518518518519</v>
      </c>
      <c r="G103" s="19">
        <f>F103-F101</f>
        <v>0.0007407407407407432</v>
      </c>
    </row>
    <row r="104" spans="1:7" ht="12.75">
      <c r="A104" s="17">
        <v>4</v>
      </c>
      <c r="B104" s="51">
        <v>270</v>
      </c>
      <c r="C104" s="50" t="s">
        <v>191</v>
      </c>
      <c r="D104" s="50" t="s">
        <v>192</v>
      </c>
      <c r="E104" s="51">
        <v>1968</v>
      </c>
      <c r="F104" s="49">
        <v>0.0359375</v>
      </c>
      <c r="G104" s="19">
        <f>F104-F101</f>
        <v>0.001493055555555553</v>
      </c>
    </row>
    <row r="105" spans="1:7" ht="12.75">
      <c r="A105" s="17">
        <v>5</v>
      </c>
      <c r="B105" s="51">
        <v>281</v>
      </c>
      <c r="C105" s="50" t="s">
        <v>223</v>
      </c>
      <c r="D105" s="50" t="s">
        <v>219</v>
      </c>
      <c r="E105" s="51">
        <v>1972</v>
      </c>
      <c r="F105" s="49">
        <v>0.038356481481481484</v>
      </c>
      <c r="G105" s="19">
        <f>F105-F101</f>
        <v>0.00391203703703704</v>
      </c>
    </row>
    <row r="106" spans="1:7" ht="12.75">
      <c r="A106" s="17">
        <v>6</v>
      </c>
      <c r="B106" s="51">
        <v>242</v>
      </c>
      <c r="C106" s="50" t="s">
        <v>225</v>
      </c>
      <c r="D106" s="50" t="s">
        <v>126</v>
      </c>
      <c r="E106" s="51">
        <v>1966</v>
      </c>
      <c r="F106" s="49">
        <v>0.03861111111111111</v>
      </c>
      <c r="G106" s="19">
        <f>F106-F101</f>
        <v>0.004166666666666666</v>
      </c>
    </row>
    <row r="107" spans="1:7" ht="12.75">
      <c r="A107" s="17">
        <v>7</v>
      </c>
      <c r="B107" s="51">
        <v>227</v>
      </c>
      <c r="C107" s="50" t="s">
        <v>154</v>
      </c>
      <c r="D107" s="50" t="s">
        <v>155</v>
      </c>
      <c r="E107" s="51">
        <v>1972</v>
      </c>
      <c r="F107" s="49">
        <v>0.03934027777777777</v>
      </c>
      <c r="G107" s="19">
        <f>F107-F101</f>
        <v>0.004895833333333328</v>
      </c>
    </row>
    <row r="108" spans="1:7" ht="12.75">
      <c r="A108" s="17">
        <v>8</v>
      </c>
      <c r="B108" s="70">
        <v>247</v>
      </c>
      <c r="C108" s="71" t="s">
        <v>174</v>
      </c>
      <c r="D108" s="71" t="s">
        <v>175</v>
      </c>
      <c r="E108" s="70">
        <v>1972</v>
      </c>
      <c r="F108" s="49">
        <v>0.04079861111111111</v>
      </c>
      <c r="G108" s="19">
        <f>F108-F101</f>
        <v>0.006354166666666668</v>
      </c>
    </row>
    <row r="109" spans="1:7" ht="12.75">
      <c r="A109" s="17">
        <v>9</v>
      </c>
      <c r="B109" s="51">
        <v>266</v>
      </c>
      <c r="C109" s="50" t="s">
        <v>201</v>
      </c>
      <c r="D109" s="50" t="s">
        <v>165</v>
      </c>
      <c r="E109" s="51">
        <v>1966</v>
      </c>
      <c r="F109" s="49">
        <v>0.042777777777777776</v>
      </c>
      <c r="G109" s="19">
        <f>F109-F101</f>
        <v>0.008333333333333331</v>
      </c>
    </row>
    <row r="110" spans="1:7" ht="12.75">
      <c r="A110" s="17">
        <v>10</v>
      </c>
      <c r="B110" s="51">
        <v>265</v>
      </c>
      <c r="C110" s="50" t="s">
        <v>203</v>
      </c>
      <c r="D110" s="50" t="s">
        <v>126</v>
      </c>
      <c r="E110" s="51">
        <v>1973</v>
      </c>
      <c r="F110" s="49">
        <v>0.04337962962962963</v>
      </c>
      <c r="G110" s="19">
        <f>F110-F101</f>
        <v>0.008935185185185185</v>
      </c>
    </row>
    <row r="111" spans="1:7" ht="12.75">
      <c r="A111" s="17">
        <v>11</v>
      </c>
      <c r="B111" s="70">
        <v>201</v>
      </c>
      <c r="C111" s="71" t="s">
        <v>117</v>
      </c>
      <c r="D111" s="71" t="s">
        <v>60</v>
      </c>
      <c r="E111" s="70">
        <v>1971</v>
      </c>
      <c r="F111" s="49">
        <v>0.04431712962962963</v>
      </c>
      <c r="G111" s="19">
        <f>F111-F101</f>
        <v>0.009872685185185186</v>
      </c>
    </row>
    <row r="112" spans="1:7" ht="12.75">
      <c r="A112" s="17">
        <v>12</v>
      </c>
      <c r="B112" s="51">
        <v>268</v>
      </c>
      <c r="C112" s="50" t="s">
        <v>198</v>
      </c>
      <c r="D112" s="50" t="s">
        <v>81</v>
      </c>
      <c r="E112" s="51">
        <v>1971</v>
      </c>
      <c r="F112" s="49">
        <v>0.044756944444444446</v>
      </c>
      <c r="G112" s="19">
        <f>F112-F101</f>
        <v>0.010312500000000002</v>
      </c>
    </row>
    <row r="113" spans="1:7" ht="12.75">
      <c r="A113" s="17">
        <v>13</v>
      </c>
      <c r="B113" s="70">
        <v>271</v>
      </c>
      <c r="C113" s="71" t="s">
        <v>188</v>
      </c>
      <c r="D113" s="71" t="s">
        <v>60</v>
      </c>
      <c r="E113" s="70">
        <v>1970</v>
      </c>
      <c r="F113" s="49">
        <v>0.0462962962962963</v>
      </c>
      <c r="G113" s="19">
        <f>F113-F101</f>
        <v>0.011851851851851856</v>
      </c>
    </row>
    <row r="116" spans="1:7" ht="15">
      <c r="A116" s="24" t="s">
        <v>69</v>
      </c>
      <c r="B116" s="24"/>
      <c r="C116" s="24"/>
      <c r="D116" s="25"/>
      <c r="E116" s="23"/>
      <c r="F116" s="23"/>
      <c r="G116" s="23" t="s">
        <v>80</v>
      </c>
    </row>
    <row r="117" spans="1:7" ht="12.75">
      <c r="A117" s="62" t="s">
        <v>52</v>
      </c>
      <c r="B117" s="62" t="s">
        <v>55</v>
      </c>
      <c r="C117" s="63" t="s">
        <v>0</v>
      </c>
      <c r="D117" s="64" t="s">
        <v>1</v>
      </c>
      <c r="E117" s="62" t="s">
        <v>2</v>
      </c>
      <c r="F117" s="62" t="s">
        <v>54</v>
      </c>
      <c r="G117" s="62" t="s">
        <v>53</v>
      </c>
    </row>
    <row r="118" spans="1:7" ht="12.75">
      <c r="A118" s="17">
        <v>1</v>
      </c>
      <c r="B118" s="51">
        <v>239</v>
      </c>
      <c r="C118" s="50" t="s">
        <v>160</v>
      </c>
      <c r="D118" s="50" t="s">
        <v>161</v>
      </c>
      <c r="E118" s="51">
        <v>1988</v>
      </c>
      <c r="F118" s="49">
        <v>0.032025462962962964</v>
      </c>
      <c r="G118" s="19">
        <v>0</v>
      </c>
    </row>
    <row r="119" spans="1:7" ht="12.75">
      <c r="A119" s="17">
        <v>2</v>
      </c>
      <c r="B119" s="51">
        <v>223</v>
      </c>
      <c r="C119" s="50" t="s">
        <v>132</v>
      </c>
      <c r="D119" s="50" t="s">
        <v>133</v>
      </c>
      <c r="E119" s="51">
        <v>1976</v>
      </c>
      <c r="F119" s="49">
        <v>0.033483796296296296</v>
      </c>
      <c r="G119" s="19">
        <f>F119-F118</f>
        <v>0.0014583333333333323</v>
      </c>
    </row>
    <row r="120" spans="1:7" ht="12.75">
      <c r="A120" s="17">
        <v>3</v>
      </c>
      <c r="B120" s="70">
        <v>235</v>
      </c>
      <c r="C120" s="71" t="s">
        <v>178</v>
      </c>
      <c r="D120" s="71" t="s">
        <v>98</v>
      </c>
      <c r="E120" s="70">
        <v>1987</v>
      </c>
      <c r="F120" s="49">
        <v>0.035659722222222225</v>
      </c>
      <c r="G120" s="19">
        <f>F120-F118</f>
        <v>0.0036342592592592607</v>
      </c>
    </row>
    <row r="121" spans="1:7" ht="12.75">
      <c r="A121" s="17">
        <v>4</v>
      </c>
      <c r="B121" s="51">
        <v>272</v>
      </c>
      <c r="C121" s="50" t="s">
        <v>186</v>
      </c>
      <c r="D121" s="50" t="s">
        <v>187</v>
      </c>
      <c r="E121" s="51">
        <v>1981</v>
      </c>
      <c r="F121" s="49">
        <v>0.03653935185185185</v>
      </c>
      <c r="G121" s="19">
        <f>F121-F118</f>
        <v>0.004513888888888887</v>
      </c>
    </row>
    <row r="122" spans="1:7" ht="12.75">
      <c r="A122" s="17">
        <v>5</v>
      </c>
      <c r="B122" s="51">
        <v>220</v>
      </c>
      <c r="C122" s="50" t="s">
        <v>136</v>
      </c>
      <c r="D122" s="50" t="s">
        <v>137</v>
      </c>
      <c r="E122" s="51">
        <v>1982</v>
      </c>
      <c r="F122" s="49">
        <v>0.03665509259259259</v>
      </c>
      <c r="G122" s="19">
        <f>F122-F118</f>
        <v>0.004629629629629629</v>
      </c>
    </row>
    <row r="123" spans="1:7" ht="12.75">
      <c r="A123" s="17">
        <v>6</v>
      </c>
      <c r="B123" s="70">
        <v>222</v>
      </c>
      <c r="C123" s="71" t="s">
        <v>146</v>
      </c>
      <c r="D123" s="71" t="s">
        <v>144</v>
      </c>
      <c r="E123" s="70">
        <v>1977</v>
      </c>
      <c r="F123" s="49">
        <v>0.036770833333333336</v>
      </c>
      <c r="G123" s="19">
        <f>F123-F118</f>
        <v>0.004745370370370372</v>
      </c>
    </row>
    <row r="124" spans="1:7" ht="12.75">
      <c r="A124" s="17">
        <v>7</v>
      </c>
      <c r="B124" s="51">
        <v>231</v>
      </c>
      <c r="C124" s="50" t="s">
        <v>152</v>
      </c>
      <c r="D124" s="50" t="s">
        <v>96</v>
      </c>
      <c r="E124" s="51">
        <v>1987</v>
      </c>
      <c r="F124" s="49">
        <v>0.03699074074074074</v>
      </c>
      <c r="G124" s="19">
        <f>F124-F118</f>
        <v>0.004965277777777777</v>
      </c>
    </row>
    <row r="125" spans="1:7" ht="12.75">
      <c r="A125" s="17">
        <v>8</v>
      </c>
      <c r="B125" s="51">
        <v>282</v>
      </c>
      <c r="C125" s="50" t="s">
        <v>217</v>
      </c>
      <c r="D125" s="50" t="s">
        <v>218</v>
      </c>
      <c r="E125" s="51">
        <v>1982</v>
      </c>
      <c r="F125" s="49">
        <v>0.0371875</v>
      </c>
      <c r="G125" s="19">
        <f>F125-F118</f>
        <v>0.005162037037037034</v>
      </c>
    </row>
    <row r="126" spans="1:7" ht="12.75">
      <c r="A126" s="17">
        <v>9</v>
      </c>
      <c r="B126" s="51">
        <v>267</v>
      </c>
      <c r="C126" s="50" t="s">
        <v>199</v>
      </c>
      <c r="D126" s="50" t="s">
        <v>200</v>
      </c>
      <c r="E126" s="51">
        <v>1985</v>
      </c>
      <c r="F126" s="49">
        <v>0.03736111111111111</v>
      </c>
      <c r="G126" s="19">
        <f>F126-F118</f>
        <v>0.005335648148148145</v>
      </c>
    </row>
    <row r="127" spans="1:7" ht="12.75">
      <c r="A127" s="17">
        <v>10</v>
      </c>
      <c r="B127" s="70">
        <v>254</v>
      </c>
      <c r="C127" s="71" t="s">
        <v>169</v>
      </c>
      <c r="D127" s="71" t="s">
        <v>155</v>
      </c>
      <c r="E127" s="70">
        <v>1991</v>
      </c>
      <c r="F127" s="49">
        <v>0.03890046296296296</v>
      </c>
      <c r="G127" s="19">
        <f>F127-F118</f>
        <v>0.006874999999999999</v>
      </c>
    </row>
    <row r="128" spans="1:7" ht="12.75">
      <c r="A128" s="17">
        <v>11</v>
      </c>
      <c r="B128" s="70">
        <v>204</v>
      </c>
      <c r="C128" s="71" t="s">
        <v>116</v>
      </c>
      <c r="D128" s="71" t="s">
        <v>60</v>
      </c>
      <c r="E128" s="70">
        <v>1987</v>
      </c>
      <c r="F128" s="48">
        <v>0.03971064814814815</v>
      </c>
      <c r="G128" s="19">
        <f>F128-F118</f>
        <v>0.007685185185185184</v>
      </c>
    </row>
    <row r="129" spans="1:7" ht="12.75">
      <c r="A129" s="17">
        <v>12</v>
      </c>
      <c r="B129" s="51">
        <v>228</v>
      </c>
      <c r="C129" s="50" t="s">
        <v>153</v>
      </c>
      <c r="D129" s="50" t="s">
        <v>96</v>
      </c>
      <c r="E129" s="51">
        <v>1976</v>
      </c>
      <c r="F129" s="49">
        <v>0.0403125</v>
      </c>
      <c r="G129" s="19">
        <f>F129-F118</f>
        <v>0.008287037037037037</v>
      </c>
    </row>
    <row r="130" spans="1:7" ht="12.75">
      <c r="A130" s="17">
        <v>13</v>
      </c>
      <c r="B130" s="51">
        <v>253</v>
      </c>
      <c r="C130" s="50" t="s">
        <v>170</v>
      </c>
      <c r="D130" s="50" t="s">
        <v>155</v>
      </c>
      <c r="E130" s="51">
        <v>1988</v>
      </c>
      <c r="F130" s="49">
        <v>0.04217592592592592</v>
      </c>
      <c r="G130" s="19">
        <f>F130-F118</f>
        <v>0.010150462962962958</v>
      </c>
    </row>
    <row r="131" spans="1:7" ht="12.75">
      <c r="A131" s="17">
        <v>14</v>
      </c>
      <c r="B131" s="51">
        <v>269</v>
      </c>
      <c r="C131" s="50" t="s">
        <v>193</v>
      </c>
      <c r="D131" s="50" t="s">
        <v>194</v>
      </c>
      <c r="E131" s="51">
        <v>1986</v>
      </c>
      <c r="F131" s="49">
        <v>0.04221064814814815</v>
      </c>
      <c r="G131" s="19">
        <f>F131-F118</f>
        <v>0.010185185185185186</v>
      </c>
    </row>
    <row r="132" spans="1:7" ht="12.75">
      <c r="A132" s="17">
        <v>15</v>
      </c>
      <c r="B132" s="51">
        <v>260</v>
      </c>
      <c r="C132" s="50" t="s">
        <v>99</v>
      </c>
      <c r="D132" s="50" t="s">
        <v>100</v>
      </c>
      <c r="E132" s="51">
        <v>1976</v>
      </c>
      <c r="F132" s="49">
        <v>0.043715277777777777</v>
      </c>
      <c r="G132" s="19">
        <f>F132-F118</f>
        <v>0.011689814814814813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 CE,Kurzíva"&amp;9STRÁŽNÝ NAHORU A DOLŮ, IV.ročník (6.9.2014)&amp;R&amp;"Arial CE,Kurzíva"&amp;9 str.&amp;P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K28"/>
  <sheetViews>
    <sheetView workbookViewId="0" topLeftCell="A1">
      <selection activeCell="A19" sqref="A19"/>
    </sheetView>
  </sheetViews>
  <sheetFormatPr defaultColWidth="9.00390625" defaultRowHeight="12.75"/>
  <cols>
    <col min="1" max="1" width="13.125" style="1" customWidth="1"/>
    <col min="2" max="2" width="8.00390625" style="1" customWidth="1"/>
    <col min="3" max="3" width="5.875" style="1" customWidth="1"/>
    <col min="4" max="4" width="8.75390625" style="1" customWidth="1"/>
    <col min="5" max="5" width="21.125" style="0" customWidth="1"/>
    <col min="6" max="6" width="21.125" style="1" customWidth="1"/>
    <col min="7" max="7" width="10.375" style="1" customWidth="1"/>
    <col min="8" max="8" width="19.75390625" style="1" customWidth="1"/>
  </cols>
  <sheetData>
    <row r="1" spans="1:8" ht="12.75">
      <c r="A1" s="12"/>
      <c r="B1" s="12"/>
      <c r="C1" s="12"/>
      <c r="D1" s="12"/>
      <c r="E1" s="13" t="s">
        <v>51</v>
      </c>
      <c r="F1" s="12"/>
      <c r="G1" s="12"/>
      <c r="H1" s="12"/>
    </row>
    <row r="3" spans="1:8" s="3" customFormat="1" ht="13.5" thickBot="1">
      <c r="A3" s="14" t="s">
        <v>49</v>
      </c>
      <c r="B3" s="14"/>
      <c r="C3" s="14"/>
      <c r="D3" s="14" t="s">
        <v>50</v>
      </c>
      <c r="E3" s="15" t="s">
        <v>3</v>
      </c>
      <c r="F3" s="15" t="s">
        <v>46</v>
      </c>
      <c r="G3" s="15" t="s">
        <v>47</v>
      </c>
      <c r="H3" s="15" t="s">
        <v>48</v>
      </c>
    </row>
    <row r="4" spans="1:8" ht="12.75">
      <c r="A4" s="40" t="s">
        <v>45</v>
      </c>
      <c r="B4" s="30"/>
      <c r="C4" s="30"/>
      <c r="D4" s="32" t="s">
        <v>58</v>
      </c>
      <c r="E4" s="33" t="s">
        <v>8</v>
      </c>
      <c r="F4" s="32" t="s">
        <v>5</v>
      </c>
      <c r="G4" s="32" t="s">
        <v>6</v>
      </c>
      <c r="H4" s="34" t="s">
        <v>7</v>
      </c>
    </row>
    <row r="5" spans="1:8" ht="12.75">
      <c r="A5" s="41" t="s">
        <v>45</v>
      </c>
      <c r="B5" s="31"/>
      <c r="C5" s="31"/>
      <c r="D5" s="35" t="s">
        <v>4</v>
      </c>
      <c r="E5" s="36" t="s">
        <v>10</v>
      </c>
      <c r="F5" s="35" t="s">
        <v>5</v>
      </c>
      <c r="G5" s="35" t="s">
        <v>6</v>
      </c>
      <c r="H5" s="37" t="s">
        <v>7</v>
      </c>
    </row>
    <row r="6" spans="1:8" ht="12.75">
      <c r="A6" s="41" t="s">
        <v>9</v>
      </c>
      <c r="B6" s="31"/>
      <c r="C6" s="31"/>
      <c r="D6" s="35" t="s">
        <v>58</v>
      </c>
      <c r="E6" s="36" t="s">
        <v>8</v>
      </c>
      <c r="F6" s="35" t="s">
        <v>9</v>
      </c>
      <c r="G6" s="35" t="s">
        <v>6</v>
      </c>
      <c r="H6" s="37" t="s">
        <v>7</v>
      </c>
    </row>
    <row r="7" spans="1:8" ht="12.75">
      <c r="A7" s="41" t="s">
        <v>9</v>
      </c>
      <c r="B7" s="31"/>
      <c r="C7" s="31"/>
      <c r="D7" s="35" t="s">
        <v>4</v>
      </c>
      <c r="E7" s="36" t="s">
        <v>10</v>
      </c>
      <c r="F7" s="35" t="s">
        <v>9</v>
      </c>
      <c r="G7" s="35" t="s">
        <v>6</v>
      </c>
      <c r="H7" s="37" t="s">
        <v>7</v>
      </c>
    </row>
    <row r="8" spans="1:8" ht="12.75">
      <c r="A8" s="41" t="s">
        <v>12</v>
      </c>
      <c r="B8" s="31"/>
      <c r="C8" s="31"/>
      <c r="D8" s="35" t="s">
        <v>58</v>
      </c>
      <c r="E8" s="36" t="s">
        <v>11</v>
      </c>
      <c r="F8" s="35" t="s">
        <v>12</v>
      </c>
      <c r="G8" s="35" t="s">
        <v>13</v>
      </c>
      <c r="H8" s="37" t="s">
        <v>14</v>
      </c>
    </row>
    <row r="9" spans="1:11" ht="12.75">
      <c r="A9" s="41" t="s">
        <v>12</v>
      </c>
      <c r="B9" s="31"/>
      <c r="C9" s="31"/>
      <c r="D9" s="35" t="s">
        <v>4</v>
      </c>
      <c r="E9" s="36" t="s">
        <v>15</v>
      </c>
      <c r="F9" s="35" t="s">
        <v>12</v>
      </c>
      <c r="G9" s="35" t="s">
        <v>13</v>
      </c>
      <c r="H9" s="37" t="s">
        <v>14</v>
      </c>
      <c r="I9" s="2"/>
      <c r="J9" s="2"/>
      <c r="K9" s="2"/>
    </row>
    <row r="10" spans="1:11" ht="12.75">
      <c r="A10" s="41" t="s">
        <v>17</v>
      </c>
      <c r="B10" s="31"/>
      <c r="C10" s="31"/>
      <c r="D10" s="35" t="s">
        <v>58</v>
      </c>
      <c r="E10" s="36" t="s">
        <v>16</v>
      </c>
      <c r="F10" s="35" t="s">
        <v>17</v>
      </c>
      <c r="G10" s="35" t="s">
        <v>18</v>
      </c>
      <c r="H10" s="37" t="s">
        <v>19</v>
      </c>
      <c r="J10" s="2"/>
      <c r="K10" s="2"/>
    </row>
    <row r="11" spans="1:8" ht="12.75">
      <c r="A11" s="41" t="s">
        <v>17</v>
      </c>
      <c r="B11" s="31"/>
      <c r="C11" s="31"/>
      <c r="D11" s="35" t="s">
        <v>4</v>
      </c>
      <c r="E11" s="36" t="s">
        <v>20</v>
      </c>
      <c r="F11" s="35" t="s">
        <v>17</v>
      </c>
      <c r="G11" s="35" t="s">
        <v>18</v>
      </c>
      <c r="H11" s="37" t="s">
        <v>19</v>
      </c>
    </row>
    <row r="12" spans="1:8" ht="12.75">
      <c r="A12" s="41" t="s">
        <v>22</v>
      </c>
      <c r="B12" s="31"/>
      <c r="C12" s="31"/>
      <c r="D12" s="35" t="s">
        <v>58</v>
      </c>
      <c r="E12" s="36" t="s">
        <v>21</v>
      </c>
      <c r="F12" s="35" t="s">
        <v>22</v>
      </c>
      <c r="G12" s="35" t="s">
        <v>23</v>
      </c>
      <c r="H12" s="37" t="s">
        <v>24</v>
      </c>
    </row>
    <row r="13" spans="1:8" ht="12.75">
      <c r="A13" s="41" t="s">
        <v>22</v>
      </c>
      <c r="B13" s="31"/>
      <c r="C13" s="31"/>
      <c r="D13" s="35" t="s">
        <v>4</v>
      </c>
      <c r="E13" s="36" t="s">
        <v>25</v>
      </c>
      <c r="F13" s="35" t="s">
        <v>22</v>
      </c>
      <c r="G13" s="35" t="s">
        <v>23</v>
      </c>
      <c r="H13" s="37" t="s">
        <v>24</v>
      </c>
    </row>
    <row r="14" spans="1:8" ht="12.75">
      <c r="A14" s="41" t="s">
        <v>27</v>
      </c>
      <c r="B14" s="31"/>
      <c r="C14" s="31"/>
      <c r="D14" s="35" t="s">
        <v>58</v>
      </c>
      <c r="E14" s="36" t="s">
        <v>26</v>
      </c>
      <c r="F14" s="35" t="s">
        <v>27</v>
      </c>
      <c r="G14" s="38" t="s">
        <v>28</v>
      </c>
      <c r="H14" s="39" t="s">
        <v>29</v>
      </c>
    </row>
    <row r="15" spans="1:8" ht="12.75">
      <c r="A15" s="41" t="s">
        <v>27</v>
      </c>
      <c r="B15" s="31"/>
      <c r="C15" s="31"/>
      <c r="D15" s="35" t="s">
        <v>4</v>
      </c>
      <c r="E15" s="36" t="s">
        <v>30</v>
      </c>
      <c r="F15" s="35" t="s">
        <v>27</v>
      </c>
      <c r="G15" s="38" t="s">
        <v>28</v>
      </c>
      <c r="H15" s="39" t="s">
        <v>29</v>
      </c>
    </row>
    <row r="16" spans="1:8" ht="12.75">
      <c r="A16" s="10" t="s">
        <v>78</v>
      </c>
      <c r="B16" s="35" t="str">
        <f aca="true" t="shared" si="0" ref="B16:B28">LEFT(A16,4)</f>
        <v>1900</v>
      </c>
      <c r="C16" s="35" t="str">
        <f aca="true" t="shared" si="1" ref="C16:C28">RIGHT(A16,4)</f>
        <v>2012</v>
      </c>
      <c r="D16" s="4" t="s">
        <v>82</v>
      </c>
      <c r="E16" s="5" t="s">
        <v>84</v>
      </c>
      <c r="F16" s="69" t="s">
        <v>79</v>
      </c>
      <c r="G16" s="4" t="s">
        <v>77</v>
      </c>
      <c r="H16" s="8"/>
    </row>
    <row r="17" spans="1:8" ht="12.75">
      <c r="A17" s="10" t="s">
        <v>78</v>
      </c>
      <c r="B17" s="35" t="str">
        <f t="shared" si="0"/>
        <v>1900</v>
      </c>
      <c r="C17" s="35" t="str">
        <f t="shared" si="1"/>
        <v>2012</v>
      </c>
      <c r="D17" s="4" t="s">
        <v>83</v>
      </c>
      <c r="E17" s="5" t="s">
        <v>85</v>
      </c>
      <c r="F17" s="69" t="s">
        <v>79</v>
      </c>
      <c r="G17" s="4" t="s">
        <v>77</v>
      </c>
      <c r="H17" s="8"/>
    </row>
    <row r="18" spans="1:8" ht="12.75">
      <c r="A18" s="10" t="s">
        <v>105</v>
      </c>
      <c r="B18" s="35" t="str">
        <f t="shared" si="0"/>
        <v>1995</v>
      </c>
      <c r="C18" s="35" t="str">
        <f t="shared" si="1"/>
        <v>1999</v>
      </c>
      <c r="D18" s="4" t="s">
        <v>68</v>
      </c>
      <c r="E18" s="5" t="s">
        <v>31</v>
      </c>
      <c r="F18" s="4" t="s">
        <v>72</v>
      </c>
      <c r="G18" s="4" t="s">
        <v>77</v>
      </c>
      <c r="H18" s="8"/>
    </row>
    <row r="19" spans="1:8" ht="12.75">
      <c r="A19" s="10" t="s">
        <v>105</v>
      </c>
      <c r="B19" s="35" t="str">
        <f t="shared" si="0"/>
        <v>1995</v>
      </c>
      <c r="C19" s="35" t="str">
        <f t="shared" si="1"/>
        <v>1999</v>
      </c>
      <c r="D19" s="4" t="s">
        <v>67</v>
      </c>
      <c r="E19" s="5" t="s">
        <v>32</v>
      </c>
      <c r="F19" s="4" t="s">
        <v>72</v>
      </c>
      <c r="G19" s="4" t="s">
        <v>77</v>
      </c>
      <c r="H19" s="8"/>
    </row>
    <row r="20" spans="1:11" ht="12.75">
      <c r="A20" s="10" t="s">
        <v>110</v>
      </c>
      <c r="B20" s="35" t="str">
        <f t="shared" si="0"/>
        <v>1975</v>
      </c>
      <c r="C20" s="35" t="str">
        <f t="shared" si="1"/>
        <v>1994</v>
      </c>
      <c r="D20" s="4" t="s">
        <v>67</v>
      </c>
      <c r="E20" s="5" t="s">
        <v>33</v>
      </c>
      <c r="F20" s="4" t="s">
        <v>34</v>
      </c>
      <c r="G20" s="4" t="s">
        <v>80</v>
      </c>
      <c r="H20" s="8"/>
      <c r="J20" s="2"/>
      <c r="K20" s="2"/>
    </row>
    <row r="21" spans="1:11" ht="12.75">
      <c r="A21" s="10" t="s">
        <v>109</v>
      </c>
      <c r="B21" s="35" t="str">
        <f t="shared" si="0"/>
        <v>1965</v>
      </c>
      <c r="C21" s="35" t="str">
        <f t="shared" si="1"/>
        <v>1974</v>
      </c>
      <c r="D21" s="4" t="s">
        <v>67</v>
      </c>
      <c r="E21" s="5" t="s">
        <v>35</v>
      </c>
      <c r="F21" s="4" t="s">
        <v>36</v>
      </c>
      <c r="G21" s="4" t="s">
        <v>80</v>
      </c>
      <c r="H21" s="8"/>
      <c r="J21" s="2"/>
      <c r="K21" s="2"/>
    </row>
    <row r="22" spans="1:8" ht="12.75">
      <c r="A22" s="10" t="s">
        <v>108</v>
      </c>
      <c r="B22" s="35" t="str">
        <f t="shared" si="0"/>
        <v>1955</v>
      </c>
      <c r="C22" s="35" t="str">
        <f t="shared" si="1"/>
        <v>1964</v>
      </c>
      <c r="D22" s="4" t="s">
        <v>67</v>
      </c>
      <c r="E22" s="5" t="s">
        <v>37</v>
      </c>
      <c r="F22" s="4" t="s">
        <v>38</v>
      </c>
      <c r="G22" s="4" t="s">
        <v>80</v>
      </c>
      <c r="H22" s="8"/>
    </row>
    <row r="23" spans="1:8" ht="12.75">
      <c r="A23" s="10" t="s">
        <v>107</v>
      </c>
      <c r="B23" s="35" t="str">
        <f t="shared" si="0"/>
        <v>1945</v>
      </c>
      <c r="C23" s="35" t="str">
        <f t="shared" si="1"/>
        <v>1954</v>
      </c>
      <c r="D23" s="4" t="s">
        <v>67</v>
      </c>
      <c r="E23" s="5" t="s">
        <v>39</v>
      </c>
      <c r="F23" s="4" t="s">
        <v>63</v>
      </c>
      <c r="G23" s="4" t="s">
        <v>80</v>
      </c>
      <c r="H23" s="8"/>
    </row>
    <row r="24" spans="1:8" ht="12.75">
      <c r="A24" s="10" t="s">
        <v>106</v>
      </c>
      <c r="B24" s="35" t="str">
        <f t="shared" si="0"/>
        <v>1900</v>
      </c>
      <c r="C24" s="35" t="str">
        <f t="shared" si="1"/>
        <v>1944</v>
      </c>
      <c r="D24" s="4" t="s">
        <v>67</v>
      </c>
      <c r="E24" s="5" t="s">
        <v>62</v>
      </c>
      <c r="F24" s="4" t="s">
        <v>64</v>
      </c>
      <c r="G24" s="4" t="s">
        <v>80</v>
      </c>
      <c r="H24" s="8"/>
    </row>
    <row r="25" spans="1:8" ht="12.75">
      <c r="A25" s="10" t="s">
        <v>104</v>
      </c>
      <c r="B25" s="35" t="str">
        <f t="shared" si="0"/>
        <v>1980</v>
      </c>
      <c r="C25" s="35" t="str">
        <f t="shared" si="1"/>
        <v>1994</v>
      </c>
      <c r="D25" s="4" t="s">
        <v>68</v>
      </c>
      <c r="E25" s="5" t="s">
        <v>40</v>
      </c>
      <c r="F25" s="4" t="s">
        <v>41</v>
      </c>
      <c r="G25" s="4" t="s">
        <v>80</v>
      </c>
      <c r="H25" s="8"/>
    </row>
    <row r="26" spans="1:8" ht="12.75">
      <c r="A26" s="10" t="s">
        <v>103</v>
      </c>
      <c r="B26" s="35" t="str">
        <f t="shared" si="0"/>
        <v>1970</v>
      </c>
      <c r="C26" s="35" t="str">
        <f t="shared" si="1"/>
        <v>1979</v>
      </c>
      <c r="D26" s="4" t="s">
        <v>68</v>
      </c>
      <c r="E26" s="5" t="s">
        <v>42</v>
      </c>
      <c r="F26" s="4" t="s">
        <v>43</v>
      </c>
      <c r="G26" s="4" t="s">
        <v>80</v>
      </c>
      <c r="H26" s="8"/>
    </row>
    <row r="27" spans="1:8" ht="12.75">
      <c r="A27" s="10" t="s">
        <v>102</v>
      </c>
      <c r="B27" s="35" t="str">
        <f t="shared" si="0"/>
        <v>1960</v>
      </c>
      <c r="C27" s="35" t="str">
        <f t="shared" si="1"/>
        <v>1969</v>
      </c>
      <c r="D27" s="4" t="s">
        <v>68</v>
      </c>
      <c r="E27" s="5" t="s">
        <v>44</v>
      </c>
      <c r="F27" s="4" t="s">
        <v>65</v>
      </c>
      <c r="G27" s="4" t="s">
        <v>80</v>
      </c>
      <c r="H27" s="8"/>
    </row>
    <row r="28" spans="1:8" ht="13.5" thickBot="1">
      <c r="A28" s="11" t="s">
        <v>101</v>
      </c>
      <c r="B28" s="61" t="str">
        <f t="shared" si="0"/>
        <v>1900</v>
      </c>
      <c r="C28" s="61" t="str">
        <f t="shared" si="1"/>
        <v>1959</v>
      </c>
      <c r="D28" s="6" t="s">
        <v>68</v>
      </c>
      <c r="E28" s="7" t="s">
        <v>76</v>
      </c>
      <c r="F28" s="6" t="s">
        <v>66</v>
      </c>
      <c r="G28" s="4" t="s">
        <v>80</v>
      </c>
      <c r="H28" s="9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0:G67"/>
  <sheetViews>
    <sheetView workbookViewId="0" topLeftCell="A13">
      <selection activeCell="C19" sqref="C19"/>
    </sheetView>
  </sheetViews>
  <sheetFormatPr defaultColWidth="9.00390625" defaultRowHeight="12.75"/>
  <cols>
    <col min="1" max="1" width="10.625" style="0" customWidth="1"/>
    <col min="2" max="2" width="14.125" style="0" customWidth="1"/>
    <col min="3" max="3" width="21.875" style="0" customWidth="1"/>
    <col min="4" max="4" width="12.875" style="0" customWidth="1"/>
    <col min="5" max="5" width="10.25390625" style="0" customWidth="1"/>
    <col min="6" max="6" width="10.75390625" style="0" customWidth="1"/>
    <col min="7" max="7" width="11.00390625" style="0" customWidth="1"/>
  </cols>
  <sheetData>
    <row r="10" spans="1:7" s="20" customFormat="1" ht="15">
      <c r="A10" s="24" t="s">
        <v>71</v>
      </c>
      <c r="B10" s="24"/>
      <c r="C10" s="24"/>
      <c r="D10" s="25"/>
      <c r="E10" s="23"/>
      <c r="F10" s="23"/>
      <c r="G10" s="23" t="s">
        <v>70</v>
      </c>
    </row>
    <row r="11" spans="1:7" s="16" customFormat="1" ht="12.75">
      <c r="A11" s="62" t="s">
        <v>52</v>
      </c>
      <c r="B11" s="62" t="s">
        <v>55</v>
      </c>
      <c r="C11" s="63" t="s">
        <v>0</v>
      </c>
      <c r="D11" s="64" t="s">
        <v>1</v>
      </c>
      <c r="E11" s="62" t="s">
        <v>2</v>
      </c>
      <c r="F11" s="62" t="s">
        <v>54</v>
      </c>
      <c r="G11" s="62" t="s">
        <v>53</v>
      </c>
    </row>
    <row r="12" spans="1:7" ht="12.75">
      <c r="A12" s="17">
        <v>1</v>
      </c>
      <c r="B12" s="1"/>
      <c r="D12" s="18"/>
      <c r="E12" s="1"/>
      <c r="F12" s="26">
        <v>0</v>
      </c>
      <c r="G12" s="19">
        <v>0</v>
      </c>
    </row>
    <row r="13" spans="1:7" ht="12.75">
      <c r="A13" s="17">
        <v>2</v>
      </c>
      <c r="B13" s="27"/>
      <c r="C13" s="28"/>
      <c r="D13" s="28"/>
      <c r="E13" s="27"/>
      <c r="F13" s="26">
        <v>0</v>
      </c>
      <c r="G13" s="19">
        <f>F13-F12</f>
        <v>0</v>
      </c>
    </row>
    <row r="14" spans="1:7" ht="12.75">
      <c r="A14" s="17">
        <v>3</v>
      </c>
      <c r="B14" s="27"/>
      <c r="C14" s="28"/>
      <c r="D14" s="28"/>
      <c r="E14" s="27"/>
      <c r="F14" s="26">
        <v>0</v>
      </c>
      <c r="G14" s="19">
        <f>F14-F12</f>
        <v>0</v>
      </c>
    </row>
    <row r="15" spans="1:7" ht="12.75">
      <c r="A15" s="17">
        <v>4</v>
      </c>
      <c r="B15" s="27"/>
      <c r="C15" s="28"/>
      <c r="D15" s="28"/>
      <c r="E15" s="27"/>
      <c r="F15" s="26">
        <v>0</v>
      </c>
      <c r="G15" s="19">
        <f>F15-F12</f>
        <v>0</v>
      </c>
    </row>
    <row r="16" spans="1:7" ht="12.75">
      <c r="A16" s="17">
        <v>5</v>
      </c>
      <c r="B16" s="1"/>
      <c r="D16" s="18"/>
      <c r="E16" s="1"/>
      <c r="F16" s="26">
        <v>0</v>
      </c>
      <c r="G16" s="19">
        <f>F16-F12</f>
        <v>0</v>
      </c>
    </row>
    <row r="17" spans="1:7" ht="12.75">
      <c r="A17" s="17">
        <v>6</v>
      </c>
      <c r="B17" s="1"/>
      <c r="D17" s="18"/>
      <c r="E17" s="1"/>
      <c r="F17" s="26">
        <v>0</v>
      </c>
      <c r="G17" s="19">
        <f>F17-F12</f>
        <v>0</v>
      </c>
    </row>
    <row r="18" spans="1:7" ht="12.75">
      <c r="A18" s="17">
        <v>7</v>
      </c>
      <c r="B18" s="1"/>
      <c r="D18" s="18"/>
      <c r="E18" s="1"/>
      <c r="F18" s="26">
        <v>0</v>
      </c>
      <c r="G18" s="19">
        <f>F18-F12</f>
        <v>0</v>
      </c>
    </row>
    <row r="19" spans="1:7" ht="12.75">
      <c r="A19" s="17">
        <v>8</v>
      </c>
      <c r="B19" s="27"/>
      <c r="C19" s="28"/>
      <c r="D19" s="28"/>
      <c r="E19" s="27"/>
      <c r="F19" s="26">
        <v>0</v>
      </c>
      <c r="G19" s="19">
        <f>F19-F12</f>
        <v>0</v>
      </c>
    </row>
    <row r="20" spans="1:7" ht="12.75">
      <c r="A20" s="17">
        <v>9</v>
      </c>
      <c r="B20" s="27"/>
      <c r="C20" s="28"/>
      <c r="D20" s="28"/>
      <c r="E20" s="27"/>
      <c r="F20" s="26">
        <v>0</v>
      </c>
      <c r="G20" s="19">
        <f>F20-F12</f>
        <v>0</v>
      </c>
    </row>
    <row r="21" spans="1:7" ht="12.75">
      <c r="A21" s="17">
        <v>10</v>
      </c>
      <c r="B21" s="27"/>
      <c r="C21" s="28"/>
      <c r="D21" s="28"/>
      <c r="E21" s="27"/>
      <c r="F21" s="26">
        <v>0</v>
      </c>
      <c r="G21" s="19">
        <f>F21-F12</f>
        <v>0</v>
      </c>
    </row>
    <row r="22" spans="1:7" ht="12.75">
      <c r="A22" s="17">
        <v>11</v>
      </c>
      <c r="B22" s="1"/>
      <c r="D22" s="18"/>
      <c r="E22" s="1"/>
      <c r="F22" s="26">
        <v>0</v>
      </c>
      <c r="G22" s="19">
        <f>F22-F12</f>
        <v>0</v>
      </c>
    </row>
    <row r="23" spans="1:7" ht="12.75">
      <c r="A23" s="17">
        <v>12</v>
      </c>
      <c r="B23" s="1"/>
      <c r="D23" s="18"/>
      <c r="E23" s="1"/>
      <c r="F23" s="26">
        <v>0</v>
      </c>
      <c r="G23" s="19">
        <f>F23-F12</f>
        <v>0</v>
      </c>
    </row>
    <row r="24" spans="1:7" ht="12.75">
      <c r="A24" s="17">
        <v>13</v>
      </c>
      <c r="F24" s="26">
        <v>0</v>
      </c>
      <c r="G24" s="19">
        <f>F24-F12</f>
        <v>0</v>
      </c>
    </row>
    <row r="25" spans="1:7" ht="12.75">
      <c r="A25" s="17">
        <v>14</v>
      </c>
      <c r="F25" s="26">
        <v>0</v>
      </c>
      <c r="G25" s="19">
        <f>F25-F12</f>
        <v>0</v>
      </c>
    </row>
    <row r="26" spans="1:7" ht="12.75">
      <c r="A26" s="17">
        <v>15</v>
      </c>
      <c r="F26" s="26">
        <v>0</v>
      </c>
      <c r="G26" s="19">
        <f>F26-F12</f>
        <v>0</v>
      </c>
    </row>
    <row r="27" spans="1:7" ht="12" customHeight="1">
      <c r="A27" s="17">
        <v>16</v>
      </c>
      <c r="F27" s="26">
        <v>0</v>
      </c>
      <c r="G27" s="19">
        <f>F27-F12</f>
        <v>0</v>
      </c>
    </row>
    <row r="28" spans="1:7" ht="12.75">
      <c r="A28" s="17">
        <v>17</v>
      </c>
      <c r="F28" s="26">
        <v>0</v>
      </c>
      <c r="G28" s="19">
        <f>F28-F12</f>
        <v>0</v>
      </c>
    </row>
    <row r="29" spans="1:7" ht="12.75">
      <c r="A29" s="17">
        <v>18</v>
      </c>
      <c r="F29" s="26">
        <v>0</v>
      </c>
      <c r="G29" s="19">
        <f>F29-F12</f>
        <v>0</v>
      </c>
    </row>
    <row r="30" spans="1:7" ht="12.75">
      <c r="A30" s="17">
        <v>19</v>
      </c>
      <c r="F30" s="26">
        <v>0</v>
      </c>
      <c r="G30" s="19">
        <f>F30-F12</f>
        <v>0</v>
      </c>
    </row>
    <row r="31" spans="1:7" ht="12.75">
      <c r="A31" s="17">
        <v>20</v>
      </c>
      <c r="F31" s="26">
        <v>0</v>
      </c>
      <c r="G31" s="19">
        <f>F31-F12</f>
        <v>0</v>
      </c>
    </row>
    <row r="32" spans="1:7" ht="12.75">
      <c r="A32" s="17">
        <v>21</v>
      </c>
      <c r="F32" s="26">
        <v>0</v>
      </c>
      <c r="G32" s="19">
        <f>F32-F12</f>
        <v>0</v>
      </c>
    </row>
    <row r="33" spans="1:7" ht="12.75">
      <c r="A33" s="17">
        <v>22</v>
      </c>
      <c r="F33" s="26">
        <v>0</v>
      </c>
      <c r="G33" s="19">
        <f>F33-F12</f>
        <v>0</v>
      </c>
    </row>
    <row r="34" spans="1:7" ht="12.75">
      <c r="A34" s="17">
        <v>23</v>
      </c>
      <c r="F34" s="26">
        <v>0</v>
      </c>
      <c r="G34" s="19">
        <f>F34-F12</f>
        <v>0</v>
      </c>
    </row>
    <row r="35" spans="1:7" ht="12.75">
      <c r="A35" s="17">
        <v>24</v>
      </c>
      <c r="F35" s="26">
        <v>0</v>
      </c>
      <c r="G35" s="19">
        <f>F35-F12</f>
        <v>0</v>
      </c>
    </row>
    <row r="36" spans="1:7" ht="12.75">
      <c r="A36" s="17">
        <v>25</v>
      </c>
      <c r="F36" s="26">
        <v>0</v>
      </c>
      <c r="G36" s="19">
        <f>F36-F12</f>
        <v>0</v>
      </c>
    </row>
    <row r="37" spans="1:7" ht="12.75">
      <c r="A37" s="17">
        <v>26</v>
      </c>
      <c r="F37" s="26">
        <v>0</v>
      </c>
      <c r="G37" s="19">
        <f>F37-F12</f>
        <v>0</v>
      </c>
    </row>
    <row r="38" spans="1:7" ht="12.75">
      <c r="A38" s="17">
        <v>27</v>
      </c>
      <c r="F38" s="26">
        <v>0</v>
      </c>
      <c r="G38" s="19">
        <f>F38-F12</f>
        <v>0</v>
      </c>
    </row>
    <row r="39" spans="1:7" ht="12.75">
      <c r="A39" s="17">
        <v>28</v>
      </c>
      <c r="F39" s="26">
        <v>0</v>
      </c>
      <c r="G39" s="19">
        <f>F39-F12</f>
        <v>0</v>
      </c>
    </row>
    <row r="40" spans="1:7" ht="12.75">
      <c r="A40" s="17">
        <v>29</v>
      </c>
      <c r="F40" s="26">
        <v>0</v>
      </c>
      <c r="G40" s="19">
        <f>F40-F12</f>
        <v>0</v>
      </c>
    </row>
    <row r="41" spans="1:7" ht="12.75">
      <c r="A41" s="17">
        <v>30</v>
      </c>
      <c r="F41" s="26">
        <v>0</v>
      </c>
      <c r="G41" s="19">
        <f>F41-F12</f>
        <v>0</v>
      </c>
    </row>
    <row r="42" spans="1:7" ht="12.75">
      <c r="A42" s="17">
        <v>31</v>
      </c>
      <c r="F42" s="26">
        <v>0</v>
      </c>
      <c r="G42" s="19">
        <f>F42-F12</f>
        <v>0</v>
      </c>
    </row>
    <row r="43" spans="1:7" ht="12.75">
      <c r="A43" s="17">
        <v>32</v>
      </c>
      <c r="F43" s="26">
        <v>0</v>
      </c>
      <c r="G43" s="19">
        <f>F43-F12</f>
        <v>0</v>
      </c>
    </row>
    <row r="44" spans="1:7" ht="12.75">
      <c r="A44" s="17">
        <v>33</v>
      </c>
      <c r="F44" s="26">
        <v>0</v>
      </c>
      <c r="G44" s="19">
        <f>F44-F12</f>
        <v>0</v>
      </c>
    </row>
    <row r="45" spans="1:7" ht="12.75">
      <c r="A45" s="17">
        <v>34</v>
      </c>
      <c r="F45" s="26">
        <v>0</v>
      </c>
      <c r="G45" s="19">
        <f>F45-F12</f>
        <v>0</v>
      </c>
    </row>
    <row r="46" spans="1:7" ht="12.75">
      <c r="A46" s="17">
        <v>35</v>
      </c>
      <c r="F46" s="26">
        <v>0</v>
      </c>
      <c r="G46" s="19">
        <f>F46-F12</f>
        <v>0</v>
      </c>
    </row>
    <row r="47" spans="1:7" ht="12.75">
      <c r="A47" s="17">
        <v>36</v>
      </c>
      <c r="F47" s="26">
        <v>0</v>
      </c>
      <c r="G47" s="19">
        <f>F47-F12</f>
        <v>0</v>
      </c>
    </row>
    <row r="48" spans="1:7" ht="12.75">
      <c r="A48" s="17">
        <v>37</v>
      </c>
      <c r="F48" s="26">
        <v>0</v>
      </c>
      <c r="G48" s="19">
        <f>F48-F12</f>
        <v>0</v>
      </c>
    </row>
    <row r="49" spans="1:7" ht="12.75">
      <c r="A49" s="17">
        <v>38</v>
      </c>
      <c r="F49" s="26">
        <v>0</v>
      </c>
      <c r="G49" s="19">
        <f>F49-F12</f>
        <v>0</v>
      </c>
    </row>
    <row r="50" spans="1:7" ht="12.75">
      <c r="A50" s="17">
        <v>39</v>
      </c>
      <c r="F50" s="26">
        <v>0</v>
      </c>
      <c r="G50" s="19">
        <f>F50-F12</f>
        <v>0</v>
      </c>
    </row>
    <row r="51" spans="1:7" ht="12.75">
      <c r="A51" s="17">
        <v>40</v>
      </c>
      <c r="F51" s="26">
        <v>0</v>
      </c>
      <c r="G51" s="19">
        <f>F51-F12</f>
        <v>0</v>
      </c>
    </row>
    <row r="52" spans="1:7" ht="12.75">
      <c r="A52" s="17">
        <v>41</v>
      </c>
      <c r="F52" s="26">
        <v>0</v>
      </c>
      <c r="G52" s="19">
        <f>F52-F12</f>
        <v>0</v>
      </c>
    </row>
    <row r="53" spans="1:7" ht="12.75">
      <c r="A53" s="17">
        <v>42</v>
      </c>
      <c r="F53" s="26">
        <v>0</v>
      </c>
      <c r="G53" s="19">
        <f>F53-F12</f>
        <v>0</v>
      </c>
    </row>
    <row r="54" spans="1:7" ht="12.75">
      <c r="A54" s="17">
        <v>43</v>
      </c>
      <c r="F54" s="26">
        <v>0</v>
      </c>
      <c r="G54" s="19">
        <f>F54-F12</f>
        <v>0</v>
      </c>
    </row>
    <row r="55" spans="1:7" ht="12.75">
      <c r="A55" s="17">
        <v>44</v>
      </c>
      <c r="F55" s="26">
        <v>0</v>
      </c>
      <c r="G55" s="19">
        <f>F55-F12</f>
        <v>0</v>
      </c>
    </row>
    <row r="56" spans="1:7" ht="12.75">
      <c r="A56" s="17">
        <v>45</v>
      </c>
      <c r="F56" s="26">
        <v>0</v>
      </c>
      <c r="G56" s="19">
        <f>F56-F12</f>
        <v>0</v>
      </c>
    </row>
    <row r="57" spans="1:7" ht="12.75">
      <c r="A57" s="17">
        <v>46</v>
      </c>
      <c r="F57" s="26">
        <v>0</v>
      </c>
      <c r="G57" s="19">
        <f>F57-F12</f>
        <v>0</v>
      </c>
    </row>
    <row r="58" spans="1:7" ht="12.75">
      <c r="A58" s="17">
        <v>47</v>
      </c>
      <c r="F58" s="26">
        <v>0</v>
      </c>
      <c r="G58" s="19">
        <f>F58-F12</f>
        <v>0</v>
      </c>
    </row>
    <row r="59" spans="1:7" ht="12.75">
      <c r="A59" s="17">
        <v>48</v>
      </c>
      <c r="F59" s="26">
        <v>0</v>
      </c>
      <c r="G59" s="19">
        <f>F59-F12</f>
        <v>0</v>
      </c>
    </row>
    <row r="60" spans="1:7" ht="12.75">
      <c r="A60" s="17">
        <v>49</v>
      </c>
      <c r="F60" s="26">
        <v>0</v>
      </c>
      <c r="G60" s="19">
        <f>F60-F12</f>
        <v>0</v>
      </c>
    </row>
    <row r="61" spans="1:7" ht="12.75">
      <c r="A61" s="17">
        <v>50</v>
      </c>
      <c r="F61" s="26">
        <v>0</v>
      </c>
      <c r="G61" s="19">
        <f>F61-F12</f>
        <v>0</v>
      </c>
    </row>
    <row r="62" spans="6:7" ht="12.75">
      <c r="F62" s="26"/>
      <c r="G62" s="19"/>
    </row>
    <row r="63" spans="6:7" ht="12.75">
      <c r="F63" s="26"/>
      <c r="G63" s="19"/>
    </row>
    <row r="64" ht="12.75">
      <c r="F64" s="26"/>
    </row>
    <row r="65" ht="12.75">
      <c r="F65" s="26"/>
    </row>
    <row r="66" ht="12.75">
      <c r="F66" s="26"/>
    </row>
    <row r="67" ht="12.75">
      <c r="F67" s="2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Špinler</dc:creator>
  <cp:keywords/>
  <dc:description/>
  <cp:lastModifiedBy>Petr Špinler</cp:lastModifiedBy>
  <cp:lastPrinted>2014-09-06T10:46:40Z</cp:lastPrinted>
  <dcterms:created xsi:type="dcterms:W3CDTF">2008-04-06T08:48:26Z</dcterms:created>
  <dcterms:modified xsi:type="dcterms:W3CDTF">2014-09-06T10:46:43Z</dcterms:modified>
  <cp:category/>
  <cp:version/>
  <cp:contentType/>
  <cp:contentStatus/>
</cp:coreProperties>
</file>